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12330" activeTab="0"/>
  </bookViews>
  <sheets>
    <sheet name="Results" sheetId="1" r:id="rId1"/>
    <sheet name="CM" sheetId="2" r:id="rId2"/>
    <sheet name="CR" sheetId="3" r:id="rId3"/>
    <sheet name="SM" sheetId="4" r:id="rId4"/>
    <sheet name="SR" sheetId="5" r:id="rId5"/>
    <sheet name="BM" sheetId="6" r:id="rId6"/>
    <sheet name="BR" sheetId="7" r:id="rId7"/>
    <sheet name="TM" sheetId="8" r:id="rId8"/>
    <sheet name="TR" sheetId="9" r:id="rId9"/>
  </sheets>
  <definedNames/>
  <calcPr fullCalcOnLoad="1"/>
</workbook>
</file>

<file path=xl/sharedStrings.xml><?xml version="1.0" encoding="utf-8"?>
<sst xmlns="http://schemas.openxmlformats.org/spreadsheetml/2006/main" count="1220" uniqueCount="110">
  <si>
    <t>Constant Amplitude Tests  Man-Ten</t>
  </si>
  <si>
    <t>Identification</t>
  </si>
  <si>
    <t>Total Life</t>
  </si>
  <si>
    <t>Life to 2.5 mm crack</t>
  </si>
  <si>
    <t>kN</t>
  </si>
  <si>
    <t>lbs.</t>
  </si>
  <si>
    <t xml:space="preserve">    Maximum Load</t>
  </si>
  <si>
    <t xml:space="preserve">    Minimum Load</t>
  </si>
  <si>
    <t>cycles</t>
  </si>
  <si>
    <t>CM8</t>
  </si>
  <si>
    <t>CM9</t>
  </si>
  <si>
    <t>CM10</t>
  </si>
  <si>
    <t>CM5</t>
  </si>
  <si>
    <t>CM6</t>
  </si>
  <si>
    <t>Constant Amplitude Tests  RQC-100</t>
  </si>
  <si>
    <t>CR18</t>
  </si>
  <si>
    <t>CR12</t>
  </si>
  <si>
    <t>CR4</t>
  </si>
  <si>
    <t>CR17</t>
  </si>
  <si>
    <t>CR13</t>
  </si>
  <si>
    <t>CR14</t>
  </si>
  <si>
    <t>CR3</t>
  </si>
  <si>
    <t>CR2</t>
  </si>
  <si>
    <t>CR15</t>
  </si>
  <si>
    <t>CR7</t>
  </si>
  <si>
    <t>CR1</t>
  </si>
  <si>
    <t xml:space="preserve">       Load Range</t>
  </si>
  <si>
    <t>Variable Amplitude Tests  MAN-TEN</t>
  </si>
  <si>
    <t>SM1-1</t>
  </si>
  <si>
    <t>SM1-3</t>
  </si>
  <si>
    <t>SM2-1</t>
  </si>
  <si>
    <t>SM2-3</t>
  </si>
  <si>
    <t>SM2-2</t>
  </si>
  <si>
    <t>SM4-2</t>
  </si>
  <si>
    <t>BM1-1</t>
  </si>
  <si>
    <t>BM1-2</t>
  </si>
  <si>
    <t>BM1-3</t>
  </si>
  <si>
    <t>Variable Amplitude Tests  RQC-100</t>
  </si>
  <si>
    <t>BM2-1</t>
  </si>
  <si>
    <t>BM2-2</t>
  </si>
  <si>
    <t>BM2-3</t>
  </si>
  <si>
    <t>BM3-1</t>
  </si>
  <si>
    <t>BM3-2</t>
  </si>
  <si>
    <t>BM3-3</t>
  </si>
  <si>
    <t>BM4-3</t>
  </si>
  <si>
    <t>TM1-1</t>
  </si>
  <si>
    <t>TM1-2</t>
  </si>
  <si>
    <t>TM1-3</t>
  </si>
  <si>
    <t>TM2-1</t>
  </si>
  <si>
    <t>TM2-2</t>
  </si>
  <si>
    <t>TM2-3</t>
  </si>
  <si>
    <t>TM3-1</t>
  </si>
  <si>
    <t>TM3-2</t>
  </si>
  <si>
    <t>TM3-3</t>
  </si>
  <si>
    <t>SR1-1</t>
  </si>
  <si>
    <t>SR1-2</t>
  </si>
  <si>
    <t>SR1-3</t>
  </si>
  <si>
    <t>SR2-2</t>
  </si>
  <si>
    <t>SR3-2</t>
  </si>
  <si>
    <t>SR4-1</t>
  </si>
  <si>
    <t>BR1-1</t>
  </si>
  <si>
    <t>BR1-2</t>
  </si>
  <si>
    <t>BR1-3</t>
  </si>
  <si>
    <t>BR2-1</t>
  </si>
  <si>
    <t>BR2-2</t>
  </si>
  <si>
    <t>BR2-3</t>
  </si>
  <si>
    <t>BR3-1</t>
  </si>
  <si>
    <t>BR3-3</t>
  </si>
  <si>
    <t>TR1-1</t>
  </si>
  <si>
    <t>TR1-2</t>
  </si>
  <si>
    <t>TR1-3</t>
  </si>
  <si>
    <t>TR2-1</t>
  </si>
  <si>
    <t>TR2-2</t>
  </si>
  <si>
    <t>TR2-3</t>
  </si>
  <si>
    <t>SM3-1</t>
  </si>
  <si>
    <t>SM3-3</t>
  </si>
  <si>
    <t>SM3-2</t>
  </si>
  <si>
    <t>&gt;25,353</t>
  </si>
  <si>
    <t>&gt;5,535</t>
  </si>
  <si>
    <t>&gt;106,732</t>
  </si>
  <si>
    <t>Variable Amplitude Tests with mini histories MAN-TEN</t>
  </si>
  <si>
    <t>mSM2-1</t>
  </si>
  <si>
    <t>mBM3-1</t>
  </si>
  <si>
    <t>mSM3-1</t>
  </si>
  <si>
    <t>mBM3-2</t>
  </si>
  <si>
    <t>mBM3-3</t>
  </si>
  <si>
    <t>mBM2-1</t>
  </si>
  <si>
    <t>mTM2-1</t>
  </si>
  <si>
    <t>mTM3-1</t>
  </si>
  <si>
    <t>mTM3-2</t>
  </si>
  <si>
    <t>Variable Amplitude Tests with mini histories RQC-100</t>
  </si>
  <si>
    <t>mSR2-1</t>
  </si>
  <si>
    <t>mSR3-1</t>
  </si>
  <si>
    <t>mBR2-1</t>
  </si>
  <si>
    <t>mBR3-1</t>
  </si>
  <si>
    <t>mBR3-2</t>
  </si>
  <si>
    <t>mBR3-3</t>
  </si>
  <si>
    <t>mTR2-1</t>
  </si>
  <si>
    <t>blocks</t>
  </si>
  <si>
    <t>Maximum Load:</t>
  </si>
  <si>
    <t>Minimum Load:</t>
  </si>
  <si>
    <t>lbs</t>
  </si>
  <si>
    <t>Cycles</t>
  </si>
  <si>
    <t>Crack Length</t>
  </si>
  <si>
    <t>Side 1</t>
  </si>
  <si>
    <t>Side 2</t>
  </si>
  <si>
    <t>mm</t>
  </si>
  <si>
    <t>in</t>
  </si>
  <si>
    <t>Load Range:</t>
  </si>
  <si>
    <t>Blocks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</si>
</sst>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E+00"/>
    <numFmt numFmtId="167" formatCode="0.00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5"/>
  <sheetViews>
    <sheetView tabSelected="1" workbookViewId="0" topLeftCell="A1">
      <selection activeCell="L101" sqref="L101"/>
    </sheetView>
  </sheetViews>
  <sheetFormatPr defaultColWidth="9.140625" defaultRowHeight="12.75"/>
  <cols>
    <col min="1" max="1" width="15.140625" style="0" customWidth="1"/>
    <col min="6" max="6" width="14.8515625" style="0" customWidth="1"/>
    <col min="7" max="7" width="12.7109375" style="0" customWidth="1"/>
  </cols>
  <sheetData>
    <row r="2" s="1" customFormat="1" ht="15.75">
      <c r="A2" s="1" t="s">
        <v>0</v>
      </c>
    </row>
    <row r="4" spans="1:7" s="7" customFormat="1" ht="25.5">
      <c r="A4" s="6" t="s">
        <v>1</v>
      </c>
      <c r="B4" s="7" t="s">
        <v>6</v>
      </c>
      <c r="D4" s="7" t="s">
        <v>7</v>
      </c>
      <c r="F4" s="8" t="s">
        <v>3</v>
      </c>
      <c r="G4" s="6" t="s">
        <v>2</v>
      </c>
    </row>
    <row r="5" spans="2:7" s="6" customFormat="1" ht="12.75">
      <c r="B5" s="6" t="s">
        <v>4</v>
      </c>
      <c r="C5" s="6" t="s">
        <v>5</v>
      </c>
      <c r="D5" s="6" t="s">
        <v>4</v>
      </c>
      <c r="E5" s="6" t="s">
        <v>5</v>
      </c>
      <c r="F5" s="6" t="s">
        <v>8</v>
      </c>
      <c r="G5" s="6" t="s">
        <v>8</v>
      </c>
    </row>
    <row r="6" spans="1:7" ht="12.75">
      <c r="A6" s="2" t="s">
        <v>9</v>
      </c>
      <c r="B6" s="3">
        <v>62.275102399999994</v>
      </c>
      <c r="C6" s="5">
        <v>14000</v>
      </c>
      <c r="D6" s="3">
        <v>-62.275102399999994</v>
      </c>
      <c r="E6" s="4">
        <v>-14000</v>
      </c>
      <c r="F6" s="4">
        <v>72</v>
      </c>
      <c r="G6" s="4">
        <v>74</v>
      </c>
    </row>
    <row r="7" spans="1:7" ht="12.75">
      <c r="A7" s="2" t="s">
        <v>10</v>
      </c>
      <c r="B7" s="3">
        <v>31.137551199999997</v>
      </c>
      <c r="C7" s="5">
        <v>7000</v>
      </c>
      <c r="D7" s="3">
        <v>-31.137551199999997</v>
      </c>
      <c r="E7" s="4">
        <v>-7000</v>
      </c>
      <c r="F7" s="4">
        <v>1790</v>
      </c>
      <c r="G7" s="4">
        <v>2370</v>
      </c>
    </row>
    <row r="8" spans="1:7" ht="12.75">
      <c r="A8" s="2" t="s">
        <v>11</v>
      </c>
      <c r="B8" s="3">
        <v>22.241108</v>
      </c>
      <c r="C8" s="5">
        <v>5000</v>
      </c>
      <c r="D8" s="3">
        <v>-22.241108</v>
      </c>
      <c r="E8" s="4">
        <v>-5000</v>
      </c>
      <c r="F8" s="4">
        <v>7200</v>
      </c>
      <c r="G8" s="4"/>
    </row>
    <row r="9" spans="1:7" ht="12.75">
      <c r="A9" s="2" t="s">
        <v>12</v>
      </c>
      <c r="B9" s="3">
        <v>26.822776248</v>
      </c>
      <c r="C9" s="5">
        <v>6030</v>
      </c>
      <c r="D9" s="3">
        <v>4.425980492</v>
      </c>
      <c r="E9" s="4">
        <v>995</v>
      </c>
      <c r="F9" s="4">
        <v>178500</v>
      </c>
      <c r="G9" s="4">
        <v>201100</v>
      </c>
    </row>
    <row r="10" spans="1:7" ht="12.75">
      <c r="A10" s="2" t="s">
        <v>13</v>
      </c>
      <c r="B10" s="3">
        <v>22.374554648</v>
      </c>
      <c r="C10" s="5">
        <v>5030</v>
      </c>
      <c r="D10" s="3">
        <v>4.425980492</v>
      </c>
      <c r="E10" s="4">
        <v>995</v>
      </c>
      <c r="F10" s="4">
        <v>1131500</v>
      </c>
      <c r="G10" s="4">
        <v>1182050</v>
      </c>
    </row>
    <row r="13" spans="1:8" ht="15.75">
      <c r="A13" s="1" t="s">
        <v>14</v>
      </c>
      <c r="B13" s="1"/>
      <c r="C13" s="1"/>
      <c r="D13" s="1"/>
      <c r="E13" s="1"/>
      <c r="F13" s="1"/>
      <c r="G13" s="1"/>
      <c r="H13" s="1"/>
    </row>
    <row r="15" spans="1:7" s="7" customFormat="1" ht="25.5">
      <c r="A15" s="6" t="s">
        <v>1</v>
      </c>
      <c r="B15" s="7" t="s">
        <v>6</v>
      </c>
      <c r="D15" s="7" t="s">
        <v>7</v>
      </c>
      <c r="F15" s="8" t="s">
        <v>3</v>
      </c>
      <c r="G15" s="6" t="s">
        <v>2</v>
      </c>
    </row>
    <row r="16" spans="1:8" s="7" customFormat="1" ht="12.75">
      <c r="A16" s="6"/>
      <c r="B16" s="6" t="s">
        <v>4</v>
      </c>
      <c r="C16" s="6" t="s">
        <v>5</v>
      </c>
      <c r="D16" s="6" t="s">
        <v>4</v>
      </c>
      <c r="E16" s="6" t="s">
        <v>5</v>
      </c>
      <c r="F16" s="6" t="s">
        <v>8</v>
      </c>
      <c r="G16" s="6" t="s">
        <v>8</v>
      </c>
      <c r="H16" s="6"/>
    </row>
    <row r="17" spans="1:7" ht="12.75">
      <c r="A17" s="2" t="s">
        <v>15</v>
      </c>
      <c r="B17" s="3">
        <v>88.964432</v>
      </c>
      <c r="C17" s="4">
        <v>20000</v>
      </c>
      <c r="D17" s="3">
        <v>-88.964432</v>
      </c>
      <c r="E17" s="4">
        <v>-20000</v>
      </c>
      <c r="F17" s="4">
        <v>60</v>
      </c>
      <c r="G17" s="4"/>
    </row>
    <row r="18" spans="1:7" ht="12.75">
      <c r="A18" s="2" t="s">
        <v>16</v>
      </c>
      <c r="B18" s="3">
        <v>66.72332399999999</v>
      </c>
      <c r="C18" s="4">
        <v>15000</v>
      </c>
      <c r="D18" s="3">
        <v>-66.72332399999999</v>
      </c>
      <c r="E18" s="4">
        <v>-15000</v>
      </c>
      <c r="F18" s="4">
        <v>194</v>
      </c>
      <c r="G18" s="4">
        <v>197</v>
      </c>
    </row>
    <row r="19" spans="1:7" ht="12.75">
      <c r="A19" s="2" t="s">
        <v>17</v>
      </c>
      <c r="B19" s="3">
        <v>62.275102399999994</v>
      </c>
      <c r="C19" s="4">
        <v>14000</v>
      </c>
      <c r="D19" s="3">
        <v>-62.275102399999994</v>
      </c>
      <c r="E19" s="4">
        <v>-14000</v>
      </c>
      <c r="F19" s="4">
        <v>290</v>
      </c>
      <c r="G19" s="4">
        <v>325</v>
      </c>
    </row>
    <row r="20" spans="1:7" ht="12.75">
      <c r="A20" s="2" t="s">
        <v>18</v>
      </c>
      <c r="B20" s="3">
        <v>53.378659199999994</v>
      </c>
      <c r="C20" s="4">
        <v>12000</v>
      </c>
      <c r="D20" s="3">
        <v>-53.378659199999994</v>
      </c>
      <c r="E20" s="4">
        <v>-12000</v>
      </c>
      <c r="F20" s="4">
        <v>650</v>
      </c>
      <c r="G20" s="4"/>
    </row>
    <row r="21" spans="1:7" ht="12.75">
      <c r="A21" s="2" t="s">
        <v>19</v>
      </c>
      <c r="B21" s="3">
        <v>35.5857728</v>
      </c>
      <c r="C21" s="4">
        <v>8000</v>
      </c>
      <c r="D21" s="3">
        <v>-35.5857728</v>
      </c>
      <c r="E21" s="4">
        <v>-8000</v>
      </c>
      <c r="F21" s="4">
        <v>3600</v>
      </c>
      <c r="G21" s="4"/>
    </row>
    <row r="22" spans="1:7" ht="12.75">
      <c r="A22" s="2" t="s">
        <v>20</v>
      </c>
      <c r="B22" s="3">
        <v>17.7928864</v>
      </c>
      <c r="C22" s="4">
        <v>4000</v>
      </c>
      <c r="D22" s="3">
        <v>-17.7928864</v>
      </c>
      <c r="E22" s="4">
        <v>-4000</v>
      </c>
      <c r="F22" s="4">
        <v>55000</v>
      </c>
      <c r="G22" s="4">
        <v>85600</v>
      </c>
    </row>
    <row r="23" spans="1:7" ht="12.75">
      <c r="A23" s="2" t="s">
        <v>21</v>
      </c>
      <c r="B23" s="3">
        <v>17.7928864</v>
      </c>
      <c r="C23" s="4">
        <v>4000</v>
      </c>
      <c r="D23" s="3">
        <v>-17.7928864</v>
      </c>
      <c r="E23" s="4">
        <v>-4000</v>
      </c>
      <c r="F23" s="4">
        <v>107500</v>
      </c>
      <c r="G23" s="4">
        <v>154400</v>
      </c>
    </row>
    <row r="24" spans="1:7" ht="12.75">
      <c r="A24" s="2" t="s">
        <v>22</v>
      </c>
      <c r="B24" s="3">
        <v>17.7928864</v>
      </c>
      <c r="C24" s="4">
        <v>4000</v>
      </c>
      <c r="D24" s="3">
        <v>-17.7928864</v>
      </c>
      <c r="E24" s="4">
        <v>-4000</v>
      </c>
      <c r="F24" s="4">
        <v>140000</v>
      </c>
      <c r="G24" s="4">
        <v>169500</v>
      </c>
    </row>
    <row r="25" spans="1:7" ht="12.75">
      <c r="A25" s="2" t="s">
        <v>23</v>
      </c>
      <c r="B25" s="3">
        <v>15.568775599999999</v>
      </c>
      <c r="C25" s="4">
        <v>3500</v>
      </c>
      <c r="D25" s="3">
        <v>-15.568775599999999</v>
      </c>
      <c r="E25" s="4">
        <v>-3500</v>
      </c>
      <c r="F25" s="4">
        <v>200000</v>
      </c>
      <c r="G25" s="4">
        <v>250900</v>
      </c>
    </row>
    <row r="26" spans="1:7" ht="12.75">
      <c r="A26" s="2" t="s">
        <v>24</v>
      </c>
      <c r="B26" s="3">
        <v>31.226515631999998</v>
      </c>
      <c r="C26" s="4">
        <v>7020</v>
      </c>
      <c r="D26" s="3">
        <v>4.425980492</v>
      </c>
      <c r="E26" s="4">
        <v>995</v>
      </c>
      <c r="F26" s="4">
        <v>472000</v>
      </c>
      <c r="G26" s="4">
        <v>552000</v>
      </c>
    </row>
    <row r="27" spans="1:7" ht="12.75">
      <c r="A27" s="2" t="s">
        <v>25</v>
      </c>
      <c r="B27" s="3">
        <v>13.344664799999999</v>
      </c>
      <c r="C27" s="4">
        <v>3000</v>
      </c>
      <c r="D27" s="3">
        <v>-13.344664799999999</v>
      </c>
      <c r="E27" s="4">
        <v>-3000</v>
      </c>
      <c r="F27" s="4">
        <v>605000</v>
      </c>
      <c r="G27" s="4">
        <v>690500</v>
      </c>
    </row>
    <row r="30" spans="1:7" ht="15.75">
      <c r="A30" s="1" t="s">
        <v>27</v>
      </c>
      <c r="B30" s="1"/>
      <c r="C30" s="1"/>
      <c r="D30" s="1"/>
      <c r="E30" s="1"/>
      <c r="F30" s="1"/>
      <c r="G30" s="1"/>
    </row>
    <row r="31" ht="15.75">
      <c r="H31" s="1"/>
    </row>
    <row r="32" spans="1:9" s="7" customFormat="1" ht="25.5">
      <c r="A32" s="6" t="s">
        <v>1</v>
      </c>
      <c r="B32" s="7" t="s">
        <v>6</v>
      </c>
      <c r="D32" s="7" t="s">
        <v>26</v>
      </c>
      <c r="F32" s="8" t="s">
        <v>3</v>
      </c>
      <c r="G32" s="6" t="s">
        <v>2</v>
      </c>
      <c r="H32"/>
      <c r="I32"/>
    </row>
    <row r="33" spans="1:7" s="7" customFormat="1" ht="12.75">
      <c r="A33" s="6"/>
      <c r="B33" s="6" t="s">
        <v>4</v>
      </c>
      <c r="C33" s="6" t="s">
        <v>5</v>
      </c>
      <c r="D33" s="6" t="s">
        <v>4</v>
      </c>
      <c r="E33" s="6" t="s">
        <v>5</v>
      </c>
      <c r="F33" s="6" t="s">
        <v>98</v>
      </c>
      <c r="G33" s="6" t="s">
        <v>98</v>
      </c>
    </row>
    <row r="34" spans="1:9" ht="12.75">
      <c r="A34" s="2" t="s">
        <v>28</v>
      </c>
      <c r="B34" s="3">
        <v>-71.1715456</v>
      </c>
      <c r="C34" s="4">
        <v>-16000</v>
      </c>
      <c r="D34" s="3">
        <v>95.63676439999999</v>
      </c>
      <c r="E34" s="4">
        <v>21500</v>
      </c>
      <c r="F34" s="4">
        <v>7.7</v>
      </c>
      <c r="G34" s="4">
        <v>10.5</v>
      </c>
      <c r="H34" s="6"/>
      <c r="I34" s="7"/>
    </row>
    <row r="35" spans="1:7" ht="12.75">
      <c r="A35" s="2" t="s">
        <v>29</v>
      </c>
      <c r="B35" s="3">
        <v>-71.1715456</v>
      </c>
      <c r="C35" s="4">
        <v>-16000</v>
      </c>
      <c r="D35" s="3">
        <v>95.63676439999999</v>
      </c>
      <c r="E35" s="4">
        <v>21500</v>
      </c>
      <c r="F35" s="4">
        <v>28</v>
      </c>
      <c r="G35" s="4">
        <v>48</v>
      </c>
    </row>
    <row r="36" spans="1:7" ht="12.75">
      <c r="A36" s="2" t="s">
        <v>30</v>
      </c>
      <c r="B36" s="3">
        <v>-40.0339944</v>
      </c>
      <c r="C36" s="4">
        <v>-9000</v>
      </c>
      <c r="D36" s="3">
        <v>53.823481359999995</v>
      </c>
      <c r="E36" s="4">
        <v>12100</v>
      </c>
      <c r="F36" s="4">
        <v>430</v>
      </c>
      <c r="G36" s="4">
        <v>2200</v>
      </c>
    </row>
    <row r="37" spans="1:7" ht="12.75">
      <c r="A37" s="2" t="s">
        <v>32</v>
      </c>
      <c r="B37" s="3">
        <v>-40.0339944</v>
      </c>
      <c r="C37" s="4">
        <v>-9000</v>
      </c>
      <c r="D37" s="3">
        <v>53.823481359999995</v>
      </c>
      <c r="E37" s="4">
        <v>12100</v>
      </c>
      <c r="F37" s="4">
        <v>208</v>
      </c>
      <c r="G37" s="4">
        <v>565</v>
      </c>
    </row>
    <row r="38" spans="1:7" ht="12.75">
      <c r="A38" s="2" t="s">
        <v>31</v>
      </c>
      <c r="B38" s="3">
        <v>-40.0339944</v>
      </c>
      <c r="C38" s="4">
        <v>-9000</v>
      </c>
      <c r="D38" s="3">
        <v>53.823481359999995</v>
      </c>
      <c r="E38" s="4">
        <v>12100</v>
      </c>
      <c r="F38" s="4">
        <v>162</v>
      </c>
      <c r="G38" s="4">
        <v>767</v>
      </c>
    </row>
    <row r="39" spans="1:7" ht="12.75">
      <c r="A39" s="2" t="s">
        <v>74</v>
      </c>
      <c r="B39" s="3">
        <v>-26.689329599999997</v>
      </c>
      <c r="C39" s="4">
        <v>-6000</v>
      </c>
      <c r="D39" s="3">
        <v>35.852666096</v>
      </c>
      <c r="E39" s="4">
        <v>8060</v>
      </c>
      <c r="F39" s="4">
        <v>1750</v>
      </c>
      <c r="G39" s="4">
        <v>24608</v>
      </c>
    </row>
    <row r="40" spans="1:7" ht="12.75">
      <c r="A40" s="2" t="s">
        <v>76</v>
      </c>
      <c r="B40" s="3">
        <v>-26.689329599999997</v>
      </c>
      <c r="C40" s="4">
        <v>-6000</v>
      </c>
      <c r="D40" s="3">
        <v>35.852666096</v>
      </c>
      <c r="E40" s="4">
        <v>8060</v>
      </c>
      <c r="F40" s="4">
        <v>2240</v>
      </c>
      <c r="G40" s="4">
        <v>31884</v>
      </c>
    </row>
    <row r="41" spans="1:7" ht="12.75">
      <c r="A41" s="2" t="s">
        <v>75</v>
      </c>
      <c r="B41" s="3">
        <v>-26.689329599999997</v>
      </c>
      <c r="C41" s="4">
        <v>-6000</v>
      </c>
      <c r="D41" s="3">
        <v>35.852666096</v>
      </c>
      <c r="E41" s="4">
        <v>8060</v>
      </c>
      <c r="F41" s="4">
        <v>1410</v>
      </c>
      <c r="G41" s="9" t="s">
        <v>77</v>
      </c>
    </row>
    <row r="42" spans="1:7" ht="12.75">
      <c r="A42" s="2" t="s">
        <v>33</v>
      </c>
      <c r="B42" s="3">
        <v>-20.0169972</v>
      </c>
      <c r="C42" s="4">
        <v>-4500</v>
      </c>
      <c r="D42" s="3">
        <v>26.911740679999998</v>
      </c>
      <c r="E42" s="4">
        <v>6050</v>
      </c>
      <c r="F42" s="4">
        <v>4700</v>
      </c>
      <c r="G42" s="4">
        <v>24666</v>
      </c>
    </row>
    <row r="43" spans="1:7" ht="12.75">
      <c r="A43" s="2" t="s">
        <v>34</v>
      </c>
      <c r="B43" s="3">
        <v>-71.1715456</v>
      </c>
      <c r="C43" s="4">
        <v>-16000</v>
      </c>
      <c r="D43" s="3">
        <v>123.66056048</v>
      </c>
      <c r="E43" s="4">
        <v>27800</v>
      </c>
      <c r="F43" s="10">
        <v>1.5</v>
      </c>
      <c r="G43" s="10">
        <v>2.2</v>
      </c>
    </row>
    <row r="44" spans="1:7" ht="12.75">
      <c r="A44" s="2" t="s">
        <v>35</v>
      </c>
      <c r="B44" s="3">
        <v>-71.1715456</v>
      </c>
      <c r="C44" s="4">
        <v>-16000</v>
      </c>
      <c r="D44" s="3">
        <v>123.66056048</v>
      </c>
      <c r="E44" s="4">
        <v>27800</v>
      </c>
      <c r="F44" s="10">
        <v>2.6</v>
      </c>
      <c r="G44" s="10">
        <v>2.9</v>
      </c>
    </row>
    <row r="45" spans="1:7" ht="12.75">
      <c r="A45" s="2" t="s">
        <v>36</v>
      </c>
      <c r="B45" s="3">
        <v>-71.1715456</v>
      </c>
      <c r="C45" s="4">
        <v>-16000</v>
      </c>
      <c r="D45" s="3">
        <v>123.66056048</v>
      </c>
      <c r="E45" s="4">
        <v>27800</v>
      </c>
      <c r="F45" s="10">
        <v>2</v>
      </c>
      <c r="G45" s="10">
        <v>3</v>
      </c>
    </row>
    <row r="46" spans="1:7" ht="12.75">
      <c r="A46" s="2" t="s">
        <v>38</v>
      </c>
      <c r="B46" s="3">
        <v>-35.5857728</v>
      </c>
      <c r="C46" s="4">
        <v>-8000</v>
      </c>
      <c r="D46" s="3">
        <v>61.83028024</v>
      </c>
      <c r="E46" s="4">
        <v>13900</v>
      </c>
      <c r="F46" s="4">
        <v>20.8</v>
      </c>
      <c r="G46" s="4">
        <v>31.8</v>
      </c>
    </row>
    <row r="47" spans="1:7" ht="12.75">
      <c r="A47" s="2" t="s">
        <v>39</v>
      </c>
      <c r="B47" s="3">
        <v>-35.5857728</v>
      </c>
      <c r="C47" s="4">
        <v>-8000</v>
      </c>
      <c r="D47" s="3">
        <v>61.83028024</v>
      </c>
      <c r="E47" s="4">
        <v>13900</v>
      </c>
      <c r="F47" s="4">
        <v>11.5</v>
      </c>
      <c r="G47" s="4">
        <v>19.5</v>
      </c>
    </row>
    <row r="48" spans="1:7" ht="12.75">
      <c r="A48" s="2" t="s">
        <v>40</v>
      </c>
      <c r="B48" s="3">
        <v>-35.5857728</v>
      </c>
      <c r="C48" s="4">
        <v>-8000</v>
      </c>
      <c r="D48" s="3">
        <v>61.83028024</v>
      </c>
      <c r="E48" s="4">
        <v>13900</v>
      </c>
      <c r="F48" s="4">
        <v>23</v>
      </c>
      <c r="G48" s="4">
        <v>44</v>
      </c>
    </row>
    <row r="49" spans="1:7" ht="12.75">
      <c r="A49" s="2" t="s">
        <v>41</v>
      </c>
      <c r="B49" s="3">
        <v>-15.568775599999999</v>
      </c>
      <c r="C49" s="4">
        <v>-3500</v>
      </c>
      <c r="D49" s="3">
        <v>27.045187327999997</v>
      </c>
      <c r="E49" s="4">
        <v>6080</v>
      </c>
      <c r="F49" s="4">
        <v>1588</v>
      </c>
      <c r="G49" s="4">
        <v>4944</v>
      </c>
    </row>
    <row r="50" spans="1:7" ht="12.75">
      <c r="A50" s="2" t="s">
        <v>42</v>
      </c>
      <c r="B50" s="3">
        <v>-15.568775599999999</v>
      </c>
      <c r="C50" s="4">
        <v>-3500</v>
      </c>
      <c r="D50" s="3">
        <v>27.045187327999997</v>
      </c>
      <c r="E50" s="4">
        <v>6080</v>
      </c>
      <c r="F50" s="4">
        <v>270</v>
      </c>
      <c r="G50" s="4">
        <v>1054</v>
      </c>
    </row>
    <row r="51" spans="1:7" ht="12.75">
      <c r="A51" s="2" t="s">
        <v>43</v>
      </c>
      <c r="B51" s="3">
        <v>-15.568775599999999</v>
      </c>
      <c r="C51" s="4">
        <v>-3500</v>
      </c>
      <c r="D51" s="3">
        <v>27.045187327999997</v>
      </c>
      <c r="E51" s="4">
        <v>6080</v>
      </c>
      <c r="F51" s="4">
        <v>510</v>
      </c>
      <c r="G51" s="4">
        <v>2626</v>
      </c>
    </row>
    <row r="52" spans="1:7" ht="12.75">
      <c r="A52" s="2" t="s">
        <v>44</v>
      </c>
      <c r="B52" s="3">
        <v>-13.344664799999999</v>
      </c>
      <c r="C52" s="4">
        <v>-3000</v>
      </c>
      <c r="D52" s="3">
        <v>23.175234535999998</v>
      </c>
      <c r="E52" s="4">
        <v>5210</v>
      </c>
      <c r="F52" s="4">
        <v>2666</v>
      </c>
      <c r="G52" s="4">
        <v>4076</v>
      </c>
    </row>
    <row r="53" spans="1:7" ht="12.75">
      <c r="A53" s="2" t="s">
        <v>45</v>
      </c>
      <c r="B53" s="3">
        <v>71.1715456</v>
      </c>
      <c r="C53" s="4">
        <v>16000</v>
      </c>
      <c r="D53" s="3">
        <v>106.31249624</v>
      </c>
      <c r="E53" s="4">
        <v>23900</v>
      </c>
      <c r="F53" s="4">
        <v>8.4</v>
      </c>
      <c r="G53" s="4">
        <v>8.9</v>
      </c>
    </row>
    <row r="54" spans="1:7" ht="12.75">
      <c r="A54" s="2" t="s">
        <v>46</v>
      </c>
      <c r="B54" s="3">
        <v>71.1715456</v>
      </c>
      <c r="C54" s="4">
        <v>16000</v>
      </c>
      <c r="D54" s="3">
        <v>106.31249624</v>
      </c>
      <c r="E54" s="4">
        <v>23900</v>
      </c>
      <c r="F54" s="4">
        <v>12.8</v>
      </c>
      <c r="G54" s="4">
        <v>16</v>
      </c>
    </row>
    <row r="55" spans="1:7" ht="12.75">
      <c r="A55" s="2" t="s">
        <v>47</v>
      </c>
      <c r="B55" s="3">
        <v>71.1715456</v>
      </c>
      <c r="C55" s="4">
        <v>16000</v>
      </c>
      <c r="D55" s="3">
        <v>106.31249624</v>
      </c>
      <c r="E55" s="4">
        <v>23900</v>
      </c>
      <c r="F55" s="4">
        <v>12.5</v>
      </c>
      <c r="G55" s="4">
        <v>14</v>
      </c>
    </row>
    <row r="56" spans="1:7" ht="12.75">
      <c r="A56" s="2" t="s">
        <v>48</v>
      </c>
      <c r="B56" s="3">
        <v>35.5857728</v>
      </c>
      <c r="C56" s="4">
        <v>8000</v>
      </c>
      <c r="D56" s="3">
        <v>53.15624812</v>
      </c>
      <c r="E56" s="4">
        <v>11950</v>
      </c>
      <c r="F56" s="4">
        <v>420</v>
      </c>
      <c r="G56" s="4">
        <v>537</v>
      </c>
    </row>
    <row r="57" spans="1:7" ht="12.75">
      <c r="A57" s="2" t="s">
        <v>49</v>
      </c>
      <c r="B57" s="3">
        <v>35.5857728</v>
      </c>
      <c r="C57" s="4">
        <v>8000</v>
      </c>
      <c r="D57" s="3">
        <v>53.15624812</v>
      </c>
      <c r="E57" s="4">
        <v>11950</v>
      </c>
      <c r="F57" s="4">
        <v>154</v>
      </c>
      <c r="G57" s="4">
        <v>193</v>
      </c>
    </row>
    <row r="58" spans="1:7" ht="12.75">
      <c r="A58" s="2" t="s">
        <v>50</v>
      </c>
      <c r="B58" s="3">
        <v>35.5857728</v>
      </c>
      <c r="C58" s="4">
        <v>8000</v>
      </c>
      <c r="D58" s="3">
        <v>53.15624812</v>
      </c>
      <c r="E58" s="4">
        <v>11950</v>
      </c>
      <c r="F58" s="4">
        <v>74</v>
      </c>
      <c r="G58" s="4">
        <v>86</v>
      </c>
    </row>
    <row r="59" spans="1:7" ht="12.75">
      <c r="A59" s="2" t="s">
        <v>51</v>
      </c>
      <c r="B59" s="3">
        <v>15.568775599999999</v>
      </c>
      <c r="C59" s="4">
        <v>3500</v>
      </c>
      <c r="D59" s="3">
        <v>23.264198968</v>
      </c>
      <c r="E59" s="4">
        <v>5230</v>
      </c>
      <c r="F59" s="4">
        <v>5800</v>
      </c>
      <c r="G59" s="4">
        <v>6957</v>
      </c>
    </row>
    <row r="60" spans="1:7" ht="12.75">
      <c r="A60" s="2" t="s">
        <v>52</v>
      </c>
      <c r="B60" s="3">
        <v>15.568775599999999</v>
      </c>
      <c r="C60" s="4">
        <v>3500</v>
      </c>
      <c r="D60" s="3">
        <v>23.264198968</v>
      </c>
      <c r="E60" s="4">
        <v>5230</v>
      </c>
      <c r="F60" s="4">
        <v>4270</v>
      </c>
      <c r="G60" s="4">
        <v>5780</v>
      </c>
    </row>
    <row r="61" spans="1:7" ht="12.75">
      <c r="A61" s="2" t="s">
        <v>53</v>
      </c>
      <c r="B61" s="3">
        <v>15.568775599999999</v>
      </c>
      <c r="C61" s="4">
        <v>3500</v>
      </c>
      <c r="D61" s="3">
        <v>23.264198968</v>
      </c>
      <c r="E61" s="4">
        <v>5230</v>
      </c>
      <c r="F61" s="4">
        <v>3755</v>
      </c>
      <c r="G61" s="4">
        <v>5920</v>
      </c>
    </row>
    <row r="64" spans="1:7" ht="15.75">
      <c r="A64" s="1" t="s">
        <v>37</v>
      </c>
      <c r="B64" s="1"/>
      <c r="C64" s="1"/>
      <c r="D64" s="1"/>
      <c r="E64" s="1"/>
      <c r="F64" s="1"/>
      <c r="G64" s="1"/>
    </row>
    <row r="65" ht="15.75">
      <c r="H65" s="1"/>
    </row>
    <row r="66" spans="1:9" s="7" customFormat="1" ht="25.5">
      <c r="A66" s="6" t="s">
        <v>1</v>
      </c>
      <c r="B66" s="7" t="s">
        <v>6</v>
      </c>
      <c r="D66" s="7" t="s">
        <v>26</v>
      </c>
      <c r="F66" s="8" t="s">
        <v>3</v>
      </c>
      <c r="G66" s="6" t="s">
        <v>2</v>
      </c>
      <c r="H66"/>
      <c r="I66"/>
    </row>
    <row r="67" spans="1:7" s="7" customFormat="1" ht="12.75">
      <c r="A67" s="6"/>
      <c r="B67" s="6" t="s">
        <v>4</v>
      </c>
      <c r="C67" s="6" t="s">
        <v>5</v>
      </c>
      <c r="D67" s="6" t="s">
        <v>4</v>
      </c>
      <c r="E67" s="6" t="s">
        <v>5</v>
      </c>
      <c r="F67" s="6" t="s">
        <v>98</v>
      </c>
      <c r="G67" s="6" t="s">
        <v>98</v>
      </c>
    </row>
    <row r="68" spans="1:9" ht="12.75">
      <c r="A68" s="2" t="s">
        <v>54</v>
      </c>
      <c r="B68" s="3">
        <v>-71.1715456</v>
      </c>
      <c r="C68" s="4">
        <v>-16000</v>
      </c>
      <c r="D68" s="3">
        <v>95.63676439999999</v>
      </c>
      <c r="E68" s="4">
        <v>21500</v>
      </c>
      <c r="F68" s="4">
        <v>19.9</v>
      </c>
      <c r="G68" s="4">
        <v>27.5</v>
      </c>
      <c r="H68" s="6"/>
      <c r="I68" s="7"/>
    </row>
    <row r="69" spans="1:7" ht="12.75">
      <c r="A69" s="2" t="s">
        <v>55</v>
      </c>
      <c r="B69" s="3">
        <v>-71.1715456</v>
      </c>
      <c r="C69" s="4">
        <v>-16000</v>
      </c>
      <c r="D69" s="3">
        <v>95.63676439999999</v>
      </c>
      <c r="E69" s="4">
        <v>21500</v>
      </c>
      <c r="F69" s="4">
        <v>24.4</v>
      </c>
      <c r="G69" s="4">
        <v>100</v>
      </c>
    </row>
    <row r="70" spans="1:7" ht="12.75">
      <c r="A70" s="2" t="s">
        <v>56</v>
      </c>
      <c r="B70" s="3">
        <v>-71.1715456</v>
      </c>
      <c r="C70" s="4">
        <v>-16000</v>
      </c>
      <c r="D70" s="3">
        <v>95.63676439999999</v>
      </c>
      <c r="E70" s="4">
        <v>21500</v>
      </c>
      <c r="F70" s="4">
        <v>64</v>
      </c>
      <c r="G70" s="4">
        <v>218</v>
      </c>
    </row>
    <row r="71" spans="1:7" ht="12.75">
      <c r="A71" s="2" t="s">
        <v>57</v>
      </c>
      <c r="B71" s="3">
        <v>-40.0339944</v>
      </c>
      <c r="C71" s="4">
        <v>-9000</v>
      </c>
      <c r="D71" s="3">
        <v>53.823481359999995</v>
      </c>
      <c r="E71" s="4">
        <v>12100</v>
      </c>
      <c r="F71" s="4">
        <v>1710</v>
      </c>
      <c r="G71" s="9" t="s">
        <v>78</v>
      </c>
    </row>
    <row r="72" spans="1:7" ht="12.75">
      <c r="A72" s="2" t="s">
        <v>58</v>
      </c>
      <c r="B72" s="3">
        <v>-31.137551199999997</v>
      </c>
      <c r="C72" s="4">
        <v>-7000</v>
      </c>
      <c r="D72" s="3">
        <v>41.813283039999995</v>
      </c>
      <c r="E72" s="4">
        <v>9400</v>
      </c>
      <c r="F72" s="4">
        <v>11200</v>
      </c>
      <c r="G72" s="4">
        <v>51124</v>
      </c>
    </row>
    <row r="73" spans="1:7" ht="12.75">
      <c r="A73" s="2" t="s">
        <v>59</v>
      </c>
      <c r="B73" s="3">
        <v>-26.689329599999997</v>
      </c>
      <c r="C73" s="4">
        <v>-6000</v>
      </c>
      <c r="D73" s="3">
        <v>35.852666096</v>
      </c>
      <c r="E73" s="4">
        <v>8060</v>
      </c>
      <c r="F73" s="4">
        <v>48000</v>
      </c>
      <c r="G73" s="5" t="s">
        <v>79</v>
      </c>
    </row>
    <row r="74" spans="1:7" ht="12.75">
      <c r="A74" s="2" t="s">
        <v>60</v>
      </c>
      <c r="B74" s="3">
        <v>-71.1715456</v>
      </c>
      <c r="C74" s="4">
        <v>-16000</v>
      </c>
      <c r="D74" s="3">
        <v>123.66056048</v>
      </c>
      <c r="E74" s="4">
        <v>27800</v>
      </c>
      <c r="F74" s="10">
        <v>3.3</v>
      </c>
      <c r="G74" s="10">
        <v>5.3</v>
      </c>
    </row>
    <row r="75" spans="1:7" ht="12.75">
      <c r="A75" s="2" t="s">
        <v>61</v>
      </c>
      <c r="B75" s="3">
        <v>-71.1715456</v>
      </c>
      <c r="C75" s="4">
        <v>-16000</v>
      </c>
      <c r="D75" s="3">
        <v>123.66056048</v>
      </c>
      <c r="E75" s="4">
        <v>27800</v>
      </c>
      <c r="F75" s="10">
        <v>5.1</v>
      </c>
      <c r="G75" s="10">
        <v>7.4</v>
      </c>
    </row>
    <row r="76" spans="1:7" ht="12.75">
      <c r="A76" s="2" t="s">
        <v>62</v>
      </c>
      <c r="B76" s="3">
        <v>-71.1715456</v>
      </c>
      <c r="C76" s="4">
        <v>-16000</v>
      </c>
      <c r="D76" s="3">
        <v>123.66056048</v>
      </c>
      <c r="E76" s="4">
        <v>27800</v>
      </c>
      <c r="F76" s="10">
        <v>4.2</v>
      </c>
      <c r="G76" s="10">
        <v>6.6</v>
      </c>
    </row>
    <row r="77" spans="1:7" ht="12.75">
      <c r="A77" s="2" t="s">
        <v>63</v>
      </c>
      <c r="B77" s="3">
        <v>-35.5857728</v>
      </c>
      <c r="C77" s="4">
        <v>-8000</v>
      </c>
      <c r="D77" s="3">
        <v>61.83028024</v>
      </c>
      <c r="E77" s="4">
        <v>13900</v>
      </c>
      <c r="F77" s="4">
        <v>87.5</v>
      </c>
      <c r="G77" s="4">
        <v>186</v>
      </c>
    </row>
    <row r="78" spans="1:7" ht="12.75">
      <c r="A78" s="2" t="s">
        <v>64</v>
      </c>
      <c r="B78" s="3">
        <v>-35.5857728</v>
      </c>
      <c r="C78" s="4">
        <v>-8000</v>
      </c>
      <c r="D78" s="3">
        <v>61.83028024</v>
      </c>
      <c r="E78" s="4">
        <v>13900</v>
      </c>
      <c r="F78" s="4">
        <v>47</v>
      </c>
      <c r="G78" s="4">
        <v>108</v>
      </c>
    </row>
    <row r="79" spans="1:7" ht="12.75">
      <c r="A79" s="2" t="s">
        <v>65</v>
      </c>
      <c r="B79" s="3">
        <v>-35.5857728</v>
      </c>
      <c r="C79" s="4">
        <v>-8000</v>
      </c>
      <c r="D79" s="3">
        <v>61.83028024</v>
      </c>
      <c r="E79" s="4">
        <v>13900</v>
      </c>
      <c r="F79" s="4">
        <v>113</v>
      </c>
      <c r="G79" s="4">
        <v>212</v>
      </c>
    </row>
    <row r="80" spans="1:7" ht="12.75">
      <c r="A80" s="2" t="s">
        <v>66</v>
      </c>
      <c r="B80" s="3">
        <v>-15.568775599999999</v>
      </c>
      <c r="C80" s="4">
        <v>-3500</v>
      </c>
      <c r="D80" s="3">
        <v>27.045187327999997</v>
      </c>
      <c r="E80" s="4">
        <v>6080</v>
      </c>
      <c r="F80" s="4">
        <v>2673</v>
      </c>
      <c r="G80" s="4">
        <v>7673</v>
      </c>
    </row>
    <row r="81" spans="1:7" ht="12.75">
      <c r="A81" s="2" t="s">
        <v>67</v>
      </c>
      <c r="B81" s="3">
        <v>-15.568775599999999</v>
      </c>
      <c r="C81" s="4">
        <v>-3500</v>
      </c>
      <c r="D81" s="3">
        <v>27.045187327999997</v>
      </c>
      <c r="E81" s="4">
        <v>6080</v>
      </c>
      <c r="F81" s="4">
        <v>5020</v>
      </c>
      <c r="G81" s="4">
        <v>12519</v>
      </c>
    </row>
    <row r="82" spans="1:7" ht="12.75">
      <c r="A82" s="2" t="s">
        <v>68</v>
      </c>
      <c r="B82" s="3">
        <v>71.1715456</v>
      </c>
      <c r="C82" s="4">
        <v>16000</v>
      </c>
      <c r="D82" s="3">
        <v>106.31249624</v>
      </c>
      <c r="E82" s="4">
        <v>23900</v>
      </c>
      <c r="F82" s="4">
        <v>29.9</v>
      </c>
      <c r="G82" s="4">
        <v>35.6</v>
      </c>
    </row>
    <row r="83" spans="1:7" ht="12.75">
      <c r="A83" s="2" t="s">
        <v>69</v>
      </c>
      <c r="B83" s="3">
        <v>71.1715456</v>
      </c>
      <c r="C83" s="4">
        <v>16000</v>
      </c>
      <c r="D83" s="3">
        <v>106.31249624</v>
      </c>
      <c r="E83" s="4">
        <v>23900</v>
      </c>
      <c r="F83" s="4">
        <v>23.5</v>
      </c>
      <c r="G83" s="4">
        <v>26</v>
      </c>
    </row>
    <row r="84" spans="1:7" ht="12.75">
      <c r="A84" s="2" t="s">
        <v>70</v>
      </c>
      <c r="B84" s="3">
        <v>71.1715456</v>
      </c>
      <c r="C84" s="4">
        <v>16000</v>
      </c>
      <c r="D84" s="3">
        <v>106.31249624</v>
      </c>
      <c r="E84" s="4">
        <v>23900</v>
      </c>
      <c r="F84" s="4">
        <v>22.2</v>
      </c>
      <c r="G84" s="4">
        <v>24</v>
      </c>
    </row>
    <row r="85" spans="1:7" ht="12.75">
      <c r="A85" s="2" t="s">
        <v>71</v>
      </c>
      <c r="B85" s="3">
        <v>35.5857728</v>
      </c>
      <c r="C85" s="4">
        <v>8000</v>
      </c>
      <c r="D85" s="3">
        <v>53.15624812</v>
      </c>
      <c r="E85" s="4">
        <v>11950</v>
      </c>
      <c r="F85" s="4">
        <v>269</v>
      </c>
      <c r="G85" s="4">
        <v>297</v>
      </c>
    </row>
    <row r="86" spans="1:7" ht="12.75">
      <c r="A86" s="2" t="s">
        <v>72</v>
      </c>
      <c r="B86" s="3">
        <v>35.5857728</v>
      </c>
      <c r="C86" s="4">
        <v>8000</v>
      </c>
      <c r="D86" s="3">
        <v>53.15624812</v>
      </c>
      <c r="E86" s="4">
        <v>11950</v>
      </c>
      <c r="F86" s="4">
        <v>460</v>
      </c>
      <c r="G86" s="4">
        <v>520</v>
      </c>
    </row>
    <row r="87" spans="1:7" ht="12.75">
      <c r="A87" s="2" t="s">
        <v>73</v>
      </c>
      <c r="B87" s="3">
        <v>35.5857728</v>
      </c>
      <c r="C87" s="4">
        <v>8000</v>
      </c>
      <c r="D87" s="3">
        <v>53.15624812</v>
      </c>
      <c r="E87" s="4">
        <v>11950</v>
      </c>
      <c r="F87" s="4">
        <v>374</v>
      </c>
      <c r="G87" s="4">
        <v>436</v>
      </c>
    </row>
    <row r="90" spans="1:7" ht="15.75">
      <c r="A90" s="1" t="s">
        <v>80</v>
      </c>
      <c r="B90" s="1"/>
      <c r="C90" s="1"/>
      <c r="D90" s="1"/>
      <c r="E90" s="1"/>
      <c r="F90" s="1"/>
      <c r="G90" s="1"/>
    </row>
    <row r="91" ht="15.75">
      <c r="H91" s="1"/>
    </row>
    <row r="92" spans="1:9" s="7" customFormat="1" ht="25.5">
      <c r="A92" s="6" t="s">
        <v>1</v>
      </c>
      <c r="B92" s="7" t="s">
        <v>6</v>
      </c>
      <c r="D92" s="7" t="s">
        <v>26</v>
      </c>
      <c r="F92" s="8" t="s">
        <v>3</v>
      </c>
      <c r="G92" s="6" t="s">
        <v>2</v>
      </c>
      <c r="H92"/>
      <c r="I92"/>
    </row>
    <row r="93" spans="1:7" s="7" customFormat="1" ht="12.75">
      <c r="A93" s="6"/>
      <c r="B93" s="6" t="s">
        <v>4</v>
      </c>
      <c r="C93" s="6" t="s">
        <v>5</v>
      </c>
      <c r="D93" s="6" t="s">
        <v>4</v>
      </c>
      <c r="E93" s="6" t="s">
        <v>5</v>
      </c>
      <c r="F93" s="6" t="s">
        <v>98</v>
      </c>
      <c r="G93" s="6" t="s">
        <v>98</v>
      </c>
    </row>
    <row r="94" spans="1:9" ht="12.75">
      <c r="A94" s="2" t="s">
        <v>81</v>
      </c>
      <c r="B94" s="3">
        <v>-40.0339944</v>
      </c>
      <c r="C94" s="4">
        <v>-9000</v>
      </c>
      <c r="D94" s="3">
        <v>53.823481359999995</v>
      </c>
      <c r="E94" s="4">
        <v>12100</v>
      </c>
      <c r="F94" s="4">
        <v>566</v>
      </c>
      <c r="G94" s="4">
        <v>3573</v>
      </c>
      <c r="I94" s="7"/>
    </row>
    <row r="95" spans="1:7" ht="12.75">
      <c r="A95" s="2" t="s">
        <v>83</v>
      </c>
      <c r="B95" s="3">
        <v>-26.689329599999997</v>
      </c>
      <c r="C95" s="4">
        <v>-6000</v>
      </c>
      <c r="D95" s="3">
        <v>35.852666096</v>
      </c>
      <c r="E95" s="4">
        <v>8060</v>
      </c>
      <c r="F95" s="4">
        <v>3734</v>
      </c>
      <c r="G95" s="4">
        <v>45222</v>
      </c>
    </row>
    <row r="96" spans="1:7" ht="12.75">
      <c r="A96" s="2" t="s">
        <v>86</v>
      </c>
      <c r="B96" s="3">
        <v>-35.5857728</v>
      </c>
      <c r="C96" s="4">
        <v>-8000</v>
      </c>
      <c r="D96" s="3">
        <v>61.83028024</v>
      </c>
      <c r="E96" s="4">
        <v>13900</v>
      </c>
      <c r="F96" s="4">
        <v>43</v>
      </c>
      <c r="G96" s="4">
        <v>96</v>
      </c>
    </row>
    <row r="97" spans="1:7" ht="12.75">
      <c r="A97" s="2" t="s">
        <v>82</v>
      </c>
      <c r="B97" s="3">
        <v>-15.568775599999999</v>
      </c>
      <c r="C97" s="4">
        <v>-3500</v>
      </c>
      <c r="D97" s="3">
        <v>27.045187327999997</v>
      </c>
      <c r="E97" s="4">
        <v>6080</v>
      </c>
      <c r="F97" s="4">
        <v>3556</v>
      </c>
      <c r="G97" s="4">
        <v>5367</v>
      </c>
    </row>
    <row r="98" spans="1:7" ht="12.75">
      <c r="A98" s="2" t="s">
        <v>84</v>
      </c>
      <c r="B98" s="3">
        <v>-15.568775599999999</v>
      </c>
      <c r="C98" s="4">
        <v>-3500</v>
      </c>
      <c r="D98" s="3">
        <v>27.045187327999997</v>
      </c>
      <c r="E98" s="4">
        <v>6080</v>
      </c>
      <c r="F98" s="4">
        <v>1645</v>
      </c>
      <c r="G98" s="4">
        <v>2886</v>
      </c>
    </row>
    <row r="99" spans="1:7" ht="12.75">
      <c r="A99" s="2" t="s">
        <v>85</v>
      </c>
      <c r="B99" s="3">
        <v>-15.568775599999999</v>
      </c>
      <c r="C99" s="4">
        <v>-3500</v>
      </c>
      <c r="D99" s="3">
        <v>27.045187327999997</v>
      </c>
      <c r="E99" s="4">
        <v>6080</v>
      </c>
      <c r="F99" s="4">
        <v>2647</v>
      </c>
      <c r="G99" s="4">
        <v>4268</v>
      </c>
    </row>
    <row r="100" spans="1:7" ht="12.75">
      <c r="A100" s="2" t="s">
        <v>87</v>
      </c>
      <c r="B100" s="3">
        <v>35.5857728</v>
      </c>
      <c r="C100" s="4">
        <v>8000</v>
      </c>
      <c r="D100" s="3">
        <v>53.15624812</v>
      </c>
      <c r="E100" s="4">
        <v>11950</v>
      </c>
      <c r="F100" s="4">
        <v>282</v>
      </c>
      <c r="G100" s="4">
        <v>401</v>
      </c>
    </row>
    <row r="101" spans="1:7" ht="12.75">
      <c r="A101" s="2" t="s">
        <v>88</v>
      </c>
      <c r="B101" s="3">
        <v>15.568775599999999</v>
      </c>
      <c r="C101" s="4">
        <v>3500</v>
      </c>
      <c r="D101" s="3">
        <v>23.264198968</v>
      </c>
      <c r="E101" s="4">
        <v>5230</v>
      </c>
      <c r="F101" s="4">
        <v>18356</v>
      </c>
      <c r="G101" s="4">
        <v>20270</v>
      </c>
    </row>
    <row r="102" spans="1:7" ht="12.75">
      <c r="A102" s="2" t="s">
        <v>89</v>
      </c>
      <c r="B102" s="3">
        <v>15.568775599999999</v>
      </c>
      <c r="C102" s="4">
        <v>3500</v>
      </c>
      <c r="D102" s="3">
        <v>23.264198968</v>
      </c>
      <c r="E102" s="4">
        <v>5230</v>
      </c>
      <c r="F102" s="4">
        <v>11226</v>
      </c>
      <c r="G102" s="4">
        <v>12796</v>
      </c>
    </row>
    <row r="105" spans="1:7" ht="15.75">
      <c r="A105" s="1" t="s">
        <v>90</v>
      </c>
      <c r="B105" s="1"/>
      <c r="C105" s="1"/>
      <c r="D105" s="1"/>
      <c r="E105" s="1"/>
      <c r="F105" s="1"/>
      <c r="G105" s="1"/>
    </row>
    <row r="107" spans="1:7" ht="25.5">
      <c r="A107" s="6" t="s">
        <v>1</v>
      </c>
      <c r="B107" s="7" t="s">
        <v>6</v>
      </c>
      <c r="C107" s="7"/>
      <c r="D107" s="7" t="s">
        <v>26</v>
      </c>
      <c r="E107" s="7"/>
      <c r="F107" s="8" t="s">
        <v>3</v>
      </c>
      <c r="G107" s="6" t="s">
        <v>2</v>
      </c>
    </row>
    <row r="108" spans="1:7" ht="12.75">
      <c r="A108" s="6"/>
      <c r="B108" s="6" t="s">
        <v>4</v>
      </c>
      <c r="C108" s="6" t="s">
        <v>5</v>
      </c>
      <c r="D108" s="6" t="s">
        <v>4</v>
      </c>
      <c r="E108" s="6" t="s">
        <v>5</v>
      </c>
      <c r="F108" s="6" t="s">
        <v>98</v>
      </c>
      <c r="G108" s="6" t="s">
        <v>98</v>
      </c>
    </row>
    <row r="109" spans="1:7" ht="12.75">
      <c r="A109" s="2" t="s">
        <v>91</v>
      </c>
      <c r="B109" s="3">
        <v>-40.0339944</v>
      </c>
      <c r="C109" s="4">
        <v>-9000</v>
      </c>
      <c r="D109" s="3">
        <v>53.823481359999995</v>
      </c>
      <c r="E109" s="4">
        <v>12100</v>
      </c>
      <c r="F109" s="4">
        <v>1698</v>
      </c>
      <c r="G109" s="4">
        <v>26069</v>
      </c>
    </row>
    <row r="110" spans="1:7" ht="12.75">
      <c r="A110" s="2" t="s">
        <v>92</v>
      </c>
      <c r="B110" s="3">
        <v>-26.689329599999997</v>
      </c>
      <c r="C110" s="4">
        <v>-6000</v>
      </c>
      <c r="D110" s="3">
        <v>35.852666096</v>
      </c>
      <c r="E110" s="4">
        <v>8060</v>
      </c>
      <c r="F110" s="4">
        <v>9328</v>
      </c>
      <c r="G110" s="4">
        <v>60140</v>
      </c>
    </row>
    <row r="111" spans="1:7" ht="12.75">
      <c r="A111" s="2" t="s">
        <v>93</v>
      </c>
      <c r="B111" s="3">
        <v>-35.5857728</v>
      </c>
      <c r="C111" s="4">
        <v>-8000</v>
      </c>
      <c r="D111" s="3">
        <v>61.83028024</v>
      </c>
      <c r="E111" s="4">
        <v>13900</v>
      </c>
      <c r="F111" s="4">
        <v>76</v>
      </c>
      <c r="G111" s="4">
        <v>354</v>
      </c>
    </row>
    <row r="112" spans="1:7" ht="12.75">
      <c r="A112" s="2" t="s">
        <v>94</v>
      </c>
      <c r="B112" s="3">
        <v>-15.568775599999999</v>
      </c>
      <c r="C112" s="4">
        <v>-3500</v>
      </c>
      <c r="D112" s="3">
        <v>27.045187327999997</v>
      </c>
      <c r="E112" s="4">
        <v>6080</v>
      </c>
      <c r="F112" s="4">
        <v>2027</v>
      </c>
      <c r="G112" s="4">
        <v>3984</v>
      </c>
    </row>
    <row r="113" spans="1:7" ht="12.75">
      <c r="A113" s="2" t="s">
        <v>95</v>
      </c>
      <c r="B113" s="3">
        <v>-15.568775599999999</v>
      </c>
      <c r="C113" s="4">
        <v>-3500</v>
      </c>
      <c r="D113" s="3">
        <v>27.045187327999997</v>
      </c>
      <c r="E113" s="4">
        <v>6080</v>
      </c>
      <c r="F113" s="4">
        <v>2722</v>
      </c>
      <c r="G113" s="4">
        <v>4329</v>
      </c>
    </row>
    <row r="114" spans="1:7" ht="12.75">
      <c r="A114" s="2" t="s">
        <v>96</v>
      </c>
      <c r="B114" s="3">
        <v>-15.568775599999999</v>
      </c>
      <c r="C114" s="4">
        <v>-3500</v>
      </c>
      <c r="D114" s="3">
        <v>27.045187327999997</v>
      </c>
      <c r="E114" s="4">
        <v>6080</v>
      </c>
      <c r="F114" s="4">
        <v>2799</v>
      </c>
      <c r="G114" s="4">
        <v>5414</v>
      </c>
    </row>
    <row r="115" spans="1:7" ht="12.75">
      <c r="A115" s="2" t="s">
        <v>97</v>
      </c>
      <c r="B115" s="3">
        <v>35.5857728</v>
      </c>
      <c r="C115" s="4">
        <v>8000</v>
      </c>
      <c r="D115" s="3">
        <v>53.15624812</v>
      </c>
      <c r="E115" s="4">
        <v>11950</v>
      </c>
      <c r="F115" s="4">
        <v>503</v>
      </c>
      <c r="G115" s="4">
        <v>854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76">
      <selection activeCell="A22" sqref="A1:A16384"/>
    </sheetView>
  </sheetViews>
  <sheetFormatPr defaultColWidth="9.140625" defaultRowHeight="12.75"/>
  <cols>
    <col min="1" max="1" width="15.7109375" style="0" customWidth="1"/>
  </cols>
  <sheetData>
    <row r="1" ht="15.75">
      <c r="A1" s="1" t="s">
        <v>9</v>
      </c>
    </row>
    <row r="2" spans="1:5" ht="12.75">
      <c r="A2" s="11" t="s">
        <v>99</v>
      </c>
      <c r="B2" s="7">
        <v>62.3</v>
      </c>
      <c r="C2" s="7" t="s">
        <v>4</v>
      </c>
      <c r="D2" s="12">
        <v>14000</v>
      </c>
      <c r="E2" s="7" t="s">
        <v>101</v>
      </c>
    </row>
    <row r="3" spans="1:5" ht="12.75">
      <c r="A3" s="11" t="s">
        <v>100</v>
      </c>
      <c r="B3" s="7">
        <v>-62.3</v>
      </c>
      <c r="C3" s="7" t="s">
        <v>4</v>
      </c>
      <c r="D3" s="12">
        <v>-14000</v>
      </c>
      <c r="E3" s="7" t="s">
        <v>101</v>
      </c>
    </row>
    <row r="5" spans="1:5" ht="12.75">
      <c r="A5" s="6"/>
      <c r="C5" s="7" t="s">
        <v>103</v>
      </c>
      <c r="D5" s="7"/>
      <c r="E5" s="7"/>
    </row>
    <row r="6" spans="1:5" ht="12.75">
      <c r="A6" s="2"/>
      <c r="B6" s="6" t="s">
        <v>104</v>
      </c>
      <c r="C6" s="6"/>
      <c r="D6" s="6" t="s">
        <v>105</v>
      </c>
      <c r="E6" s="6"/>
    </row>
    <row r="7" spans="1:5" ht="12.75">
      <c r="A7" s="6" t="s">
        <v>102</v>
      </c>
      <c r="B7" s="6" t="s">
        <v>106</v>
      </c>
      <c r="C7" s="6" t="s">
        <v>107</v>
      </c>
      <c r="D7" s="6" t="s">
        <v>106</v>
      </c>
      <c r="E7" s="6" t="s">
        <v>107</v>
      </c>
    </row>
    <row r="8" spans="1:5" ht="12.75">
      <c r="A8" s="2">
        <v>68</v>
      </c>
      <c r="B8" s="13">
        <v>3.0479999999999996</v>
      </c>
      <c r="C8" s="2">
        <v>0.12</v>
      </c>
      <c r="D8" s="13">
        <v>1.27</v>
      </c>
      <c r="E8" s="2">
        <v>0.05</v>
      </c>
    </row>
    <row r="9" spans="1:5" ht="12.75">
      <c r="A9" s="2">
        <v>72</v>
      </c>
      <c r="B9" s="13">
        <v>3.81</v>
      </c>
      <c r="C9" s="2">
        <v>0.15</v>
      </c>
      <c r="D9" s="13">
        <v>1.27</v>
      </c>
      <c r="E9" s="2">
        <v>0.05</v>
      </c>
    </row>
    <row r="10" spans="1:5" ht="12.75">
      <c r="A10" s="2">
        <v>73</v>
      </c>
      <c r="B10" s="13">
        <v>4.3180000000000005</v>
      </c>
      <c r="C10" s="2">
        <v>0.17</v>
      </c>
      <c r="D10" s="13">
        <v>1.5239999999999998</v>
      </c>
      <c r="E10" s="2">
        <v>0.06</v>
      </c>
    </row>
    <row r="11" spans="1:5" ht="12.75">
      <c r="A11" s="2">
        <v>74</v>
      </c>
      <c r="B11" s="13">
        <v>6.095999999999999</v>
      </c>
      <c r="C11" s="2">
        <v>0.24</v>
      </c>
      <c r="D11" s="13">
        <v>1.778</v>
      </c>
      <c r="E11" s="2">
        <v>0.07</v>
      </c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5.75">
      <c r="A14" s="1" t="s">
        <v>10</v>
      </c>
    </row>
    <row r="15" spans="1:5" ht="12.75">
      <c r="A15" s="11" t="s">
        <v>99</v>
      </c>
      <c r="B15" s="7">
        <v>31.1</v>
      </c>
      <c r="C15" s="7" t="s">
        <v>4</v>
      </c>
      <c r="D15" s="12">
        <v>7000</v>
      </c>
      <c r="E15" s="7" t="s">
        <v>101</v>
      </c>
    </row>
    <row r="16" spans="1:5" ht="12.75">
      <c r="A16" s="11" t="s">
        <v>100</v>
      </c>
      <c r="B16" s="7">
        <v>-31.1</v>
      </c>
      <c r="C16" s="7" t="s">
        <v>4</v>
      </c>
      <c r="D16" s="12">
        <v>-7000</v>
      </c>
      <c r="E16" s="7" t="s">
        <v>101</v>
      </c>
    </row>
    <row r="18" spans="1:5" ht="12.75">
      <c r="A18" s="6"/>
      <c r="C18" s="7" t="s">
        <v>103</v>
      </c>
      <c r="D18" s="7"/>
      <c r="E18" s="7"/>
    </row>
    <row r="19" spans="1:5" ht="12.75">
      <c r="A19" s="2"/>
      <c r="B19" s="6" t="s">
        <v>104</v>
      </c>
      <c r="C19" s="6"/>
      <c r="D19" s="6" t="s">
        <v>105</v>
      </c>
      <c r="E19" s="6"/>
    </row>
    <row r="20" spans="1:5" ht="12.75">
      <c r="A20" s="6" t="s">
        <v>102</v>
      </c>
      <c r="B20" s="6" t="s">
        <v>106</v>
      </c>
      <c r="C20" s="6" t="s">
        <v>107</v>
      </c>
      <c r="D20" s="6" t="s">
        <v>106</v>
      </c>
      <c r="E20" s="6" t="s">
        <v>107</v>
      </c>
    </row>
    <row r="21" spans="1:5" ht="12.75">
      <c r="A21" s="14">
        <v>1710</v>
      </c>
      <c r="B21" s="13">
        <v>2.032</v>
      </c>
      <c r="C21" s="2">
        <v>0.08</v>
      </c>
      <c r="D21" s="13">
        <v>1.27</v>
      </c>
      <c r="E21" s="2">
        <v>0.05</v>
      </c>
    </row>
    <row r="22" spans="1:5" ht="12.75">
      <c r="A22" s="14">
        <v>1790</v>
      </c>
      <c r="B22" s="13">
        <v>3.81</v>
      </c>
      <c r="C22" s="2">
        <v>0.15</v>
      </c>
      <c r="D22" s="13">
        <v>1.27</v>
      </c>
      <c r="E22" s="2">
        <v>0.05</v>
      </c>
    </row>
    <row r="23" spans="1:5" ht="12.75">
      <c r="A23" s="14">
        <v>1860</v>
      </c>
      <c r="B23" s="13">
        <v>4.3180000000000005</v>
      </c>
      <c r="C23" s="2">
        <v>0.17</v>
      </c>
      <c r="D23" s="13">
        <v>3.0479999999999996</v>
      </c>
      <c r="E23" s="2">
        <v>0.12</v>
      </c>
    </row>
    <row r="24" spans="1:5" ht="12.75">
      <c r="A24" s="14">
        <v>1940</v>
      </c>
      <c r="B24" s="13">
        <v>6.35</v>
      </c>
      <c r="C24" s="2">
        <v>0.25</v>
      </c>
      <c r="D24" s="2"/>
      <c r="E24" s="2"/>
    </row>
    <row r="25" spans="1:5" ht="12.75">
      <c r="A25" s="14">
        <v>2280</v>
      </c>
      <c r="B25" s="13">
        <v>14.477999999999998</v>
      </c>
      <c r="C25" s="2">
        <v>0.57</v>
      </c>
      <c r="D25" s="2"/>
      <c r="E25" s="2"/>
    </row>
    <row r="26" spans="1:5" ht="12.75">
      <c r="A26" s="14">
        <v>2370</v>
      </c>
      <c r="B26" s="13">
        <v>23.368</v>
      </c>
      <c r="C26" s="2">
        <v>0.92</v>
      </c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ht="15.75">
      <c r="A29" s="1" t="s">
        <v>11</v>
      </c>
    </row>
    <row r="30" spans="1:5" ht="12.75">
      <c r="A30" s="11" t="s">
        <v>99</v>
      </c>
      <c r="B30" s="7">
        <v>22.2</v>
      </c>
      <c r="C30" s="7" t="s">
        <v>4</v>
      </c>
      <c r="D30" s="12">
        <v>5000</v>
      </c>
      <c r="E30" s="7" t="s">
        <v>101</v>
      </c>
    </row>
    <row r="31" spans="1:5" ht="12.75">
      <c r="A31" s="11" t="s">
        <v>100</v>
      </c>
      <c r="B31" s="7">
        <v>-22.2</v>
      </c>
      <c r="C31" s="7" t="s">
        <v>4</v>
      </c>
      <c r="D31" s="12">
        <v>-5000</v>
      </c>
      <c r="E31" s="7" t="s">
        <v>101</v>
      </c>
    </row>
    <row r="33" spans="1:5" ht="12.75">
      <c r="A33" s="6"/>
      <c r="C33" s="7" t="s">
        <v>103</v>
      </c>
      <c r="D33" s="7"/>
      <c r="E33" s="7"/>
    </row>
    <row r="34" spans="1:5" ht="12.75">
      <c r="A34" s="2"/>
      <c r="B34" s="6" t="s">
        <v>104</v>
      </c>
      <c r="C34" s="6"/>
      <c r="D34" s="6" t="s">
        <v>105</v>
      </c>
      <c r="E34" s="6"/>
    </row>
    <row r="35" spans="1:5" ht="12.75">
      <c r="A35" s="6" t="s">
        <v>102</v>
      </c>
      <c r="B35" s="6" t="s">
        <v>106</v>
      </c>
      <c r="C35" s="6" t="s">
        <v>107</v>
      </c>
      <c r="D35" s="6" t="s">
        <v>106</v>
      </c>
      <c r="E35" s="6" t="s">
        <v>107</v>
      </c>
    </row>
    <row r="36" spans="1:5" ht="12.75">
      <c r="A36" s="14">
        <v>7290</v>
      </c>
      <c r="B36" s="13">
        <v>2.2859999999999996</v>
      </c>
      <c r="C36" s="2">
        <v>0.09</v>
      </c>
      <c r="D36" s="13">
        <v>1.0413999999999999</v>
      </c>
      <c r="E36" s="2">
        <v>0.041</v>
      </c>
    </row>
    <row r="37" spans="1:5" ht="12.75">
      <c r="A37" s="14">
        <v>7510</v>
      </c>
      <c r="B37" s="13">
        <v>3.302</v>
      </c>
      <c r="C37" s="2">
        <v>0.13</v>
      </c>
      <c r="D37" s="13">
        <v>1.2192</v>
      </c>
      <c r="E37" s="2">
        <v>0.048</v>
      </c>
    </row>
    <row r="38" spans="1:5" ht="12.75">
      <c r="A38" s="14">
        <v>7710</v>
      </c>
      <c r="B38" s="13">
        <v>3.81</v>
      </c>
      <c r="C38" s="2">
        <v>0.15</v>
      </c>
      <c r="D38" s="13">
        <v>1.4223999999999999</v>
      </c>
      <c r="E38" s="2">
        <v>0.056</v>
      </c>
    </row>
    <row r="39" spans="1:5" ht="12.75">
      <c r="A39" s="14">
        <v>7910</v>
      </c>
      <c r="B39" s="13">
        <v>4.064</v>
      </c>
      <c r="C39" s="2">
        <v>0.16</v>
      </c>
      <c r="D39" s="13">
        <v>1.5239999999999998</v>
      </c>
      <c r="E39" s="2">
        <v>0.06</v>
      </c>
    </row>
    <row r="40" spans="1:5" ht="12.75">
      <c r="A40" s="14">
        <v>8110</v>
      </c>
      <c r="B40" s="13">
        <v>4.571999999999999</v>
      </c>
      <c r="C40" s="2">
        <v>0.18</v>
      </c>
      <c r="D40" s="13">
        <v>1.7018</v>
      </c>
      <c r="E40" s="2">
        <v>0.067</v>
      </c>
    </row>
    <row r="41" spans="1:5" ht="12.75">
      <c r="A41" s="14">
        <v>8310</v>
      </c>
      <c r="B41" s="13">
        <v>5.08</v>
      </c>
      <c r="C41" s="2">
        <v>0.2</v>
      </c>
      <c r="D41" s="13">
        <v>1.905</v>
      </c>
      <c r="E41" s="2">
        <v>0.075</v>
      </c>
    </row>
    <row r="42" spans="1:5" ht="12.75">
      <c r="A42" s="14">
        <v>8510</v>
      </c>
      <c r="B42" s="13">
        <v>5.334</v>
      </c>
      <c r="C42" s="2">
        <v>0.21</v>
      </c>
      <c r="D42" s="13">
        <v>1.9811999999999999</v>
      </c>
      <c r="E42" s="2">
        <v>0.078</v>
      </c>
    </row>
    <row r="43" spans="1:5" ht="12.75">
      <c r="A43" s="14">
        <v>8710</v>
      </c>
      <c r="B43" s="13">
        <v>5.842</v>
      </c>
      <c r="C43" s="2">
        <v>0.23</v>
      </c>
      <c r="D43" s="13">
        <v>2.1843999999999997</v>
      </c>
      <c r="E43" s="2">
        <v>0.086</v>
      </c>
    </row>
    <row r="44" spans="1:5" ht="12.75">
      <c r="A44" s="14">
        <v>8900</v>
      </c>
      <c r="B44" s="13">
        <v>6.095999999999999</v>
      </c>
      <c r="C44" s="2">
        <v>0.24</v>
      </c>
      <c r="D44" s="13">
        <v>2.2859999999999996</v>
      </c>
      <c r="E44" s="2">
        <v>0.09</v>
      </c>
    </row>
    <row r="45" spans="1:5" ht="12.75">
      <c r="A45" s="14">
        <v>9100</v>
      </c>
      <c r="B45" s="13">
        <v>6.35</v>
      </c>
      <c r="C45" s="2">
        <v>0.25</v>
      </c>
      <c r="D45" s="13">
        <v>2.3621999999999996</v>
      </c>
      <c r="E45" s="2">
        <v>0.093</v>
      </c>
    </row>
    <row r="46" spans="1:5" ht="12.75">
      <c r="A46" s="14">
        <v>9300</v>
      </c>
      <c r="B46" s="13">
        <v>6.858</v>
      </c>
      <c r="C46" s="2">
        <v>0.27</v>
      </c>
      <c r="D46" s="13">
        <v>2.5654</v>
      </c>
      <c r="E46" s="2">
        <v>0.101</v>
      </c>
    </row>
    <row r="47" spans="1:5" ht="12.75">
      <c r="A47" s="14">
        <v>9500</v>
      </c>
      <c r="B47" s="13">
        <v>7.365999999999999</v>
      </c>
      <c r="C47" s="2">
        <v>0.29</v>
      </c>
      <c r="D47" s="13">
        <v>2.7432</v>
      </c>
      <c r="E47" s="2">
        <v>0.108</v>
      </c>
    </row>
    <row r="48" spans="1:5" ht="12.75">
      <c r="A48" s="14">
        <v>9700</v>
      </c>
      <c r="B48" s="13">
        <v>7.874</v>
      </c>
      <c r="C48" s="2">
        <v>0.31</v>
      </c>
      <c r="D48" s="13">
        <v>2.9464</v>
      </c>
      <c r="E48" s="2">
        <v>0.116</v>
      </c>
    </row>
    <row r="49" spans="1:5" ht="12.75">
      <c r="A49" s="14">
        <v>9900</v>
      </c>
      <c r="B49" s="13">
        <v>8.128</v>
      </c>
      <c r="C49" s="2">
        <v>0.32</v>
      </c>
      <c r="D49" s="13">
        <v>3.0479999999999996</v>
      </c>
      <c r="E49" s="2">
        <v>0.12</v>
      </c>
    </row>
    <row r="50" spans="1:5" ht="12.75">
      <c r="A50" s="14">
        <v>10200</v>
      </c>
      <c r="B50" s="13">
        <v>9.143999999999998</v>
      </c>
      <c r="C50" s="2">
        <v>0.36</v>
      </c>
      <c r="D50" s="13">
        <v>3.429</v>
      </c>
      <c r="E50" s="2">
        <v>0.135</v>
      </c>
    </row>
    <row r="51" spans="1:5" ht="12.75">
      <c r="A51" s="14">
        <v>10500</v>
      </c>
      <c r="B51" s="13">
        <v>10.16</v>
      </c>
      <c r="C51" s="2">
        <v>0.4</v>
      </c>
      <c r="D51" s="13">
        <v>3.81</v>
      </c>
      <c r="E51" s="2">
        <v>0.15</v>
      </c>
    </row>
    <row r="54" ht="15.75">
      <c r="A54" s="1" t="s">
        <v>12</v>
      </c>
    </row>
    <row r="55" spans="1:5" ht="12.75">
      <c r="A55" s="11" t="s">
        <v>99</v>
      </c>
      <c r="B55" s="7">
        <v>27</v>
      </c>
      <c r="C55" s="7" t="s">
        <v>4</v>
      </c>
      <c r="D55" s="12">
        <v>6030</v>
      </c>
      <c r="E55" s="7" t="s">
        <v>101</v>
      </c>
    </row>
    <row r="56" spans="1:5" ht="12.75">
      <c r="A56" s="11" t="s">
        <v>100</v>
      </c>
      <c r="B56" s="7">
        <v>4.4</v>
      </c>
      <c r="C56" s="7" t="s">
        <v>4</v>
      </c>
      <c r="D56" s="12">
        <v>995</v>
      </c>
      <c r="E56" s="7" t="s">
        <v>101</v>
      </c>
    </row>
    <row r="58" spans="1:5" ht="12.75">
      <c r="A58" s="6"/>
      <c r="C58" s="7" t="s">
        <v>103</v>
      </c>
      <c r="D58" s="7"/>
      <c r="E58" s="7"/>
    </row>
    <row r="59" spans="1:5" ht="12.75">
      <c r="A59" s="2"/>
      <c r="B59" s="6" t="s">
        <v>104</v>
      </c>
      <c r="C59" s="6"/>
      <c r="D59" s="6" t="s">
        <v>105</v>
      </c>
      <c r="E59" s="6"/>
    </row>
    <row r="60" spans="1:5" ht="12.75">
      <c r="A60" s="6" t="s">
        <v>102</v>
      </c>
      <c r="B60" s="6" t="s">
        <v>106</v>
      </c>
      <c r="C60" s="6" t="s">
        <v>107</v>
      </c>
      <c r="D60" s="6" t="s">
        <v>106</v>
      </c>
      <c r="E60" s="6" t="s">
        <v>107</v>
      </c>
    </row>
    <row r="61" spans="1:5" ht="12.75">
      <c r="A61" s="14">
        <v>177000</v>
      </c>
      <c r="B61" s="13">
        <v>2.2859999999999996</v>
      </c>
      <c r="C61" s="2">
        <v>0.09</v>
      </c>
      <c r="D61" s="13"/>
      <c r="E61" s="2"/>
    </row>
    <row r="62" spans="1:3" ht="12.75">
      <c r="A62" s="14">
        <v>181000</v>
      </c>
      <c r="B62" s="13">
        <v>4.3180000000000005</v>
      </c>
      <c r="C62" s="2">
        <v>0.17</v>
      </c>
    </row>
    <row r="63" spans="1:3" ht="12.75">
      <c r="A63" s="14">
        <v>185000</v>
      </c>
      <c r="B63" s="13">
        <v>6.35</v>
      </c>
      <c r="C63" s="2">
        <v>0.25</v>
      </c>
    </row>
    <row r="64" spans="1:3" ht="12.75">
      <c r="A64" s="14">
        <v>190000</v>
      </c>
      <c r="B64" s="13">
        <v>8.382</v>
      </c>
      <c r="C64" s="2">
        <v>0.33</v>
      </c>
    </row>
    <row r="65" spans="1:3" ht="12.75">
      <c r="A65" s="14">
        <v>192500</v>
      </c>
      <c r="B65" s="13">
        <v>10.413999999999998</v>
      </c>
      <c r="C65" s="2">
        <v>0.41</v>
      </c>
    </row>
    <row r="66" spans="1:3" ht="12.75">
      <c r="A66" s="14">
        <v>195000</v>
      </c>
      <c r="B66" s="13">
        <v>12.446</v>
      </c>
      <c r="C66" s="2">
        <v>0.49</v>
      </c>
    </row>
    <row r="67" spans="1:3" ht="12.75">
      <c r="A67" s="14">
        <v>197000</v>
      </c>
      <c r="B67" s="13">
        <v>14.477999999999998</v>
      </c>
      <c r="C67" s="2">
        <v>0.57</v>
      </c>
    </row>
    <row r="68" spans="1:3" ht="12.75">
      <c r="A68" s="14">
        <v>198500</v>
      </c>
      <c r="B68" s="13">
        <v>16.51</v>
      </c>
      <c r="C68" s="2">
        <v>0.65</v>
      </c>
    </row>
    <row r="69" spans="1:3" ht="12.75">
      <c r="A69" s="14">
        <v>199300</v>
      </c>
      <c r="B69" s="13">
        <v>18.541999999999998</v>
      </c>
      <c r="C69" s="2">
        <v>0.73</v>
      </c>
    </row>
    <row r="70" spans="1:3" ht="12.75">
      <c r="A70" s="14">
        <v>200000</v>
      </c>
      <c r="B70" s="13">
        <v>20.574</v>
      </c>
      <c r="C70" s="2">
        <v>0.81</v>
      </c>
    </row>
    <row r="71" spans="1:3" ht="12.75">
      <c r="A71" s="14">
        <v>200800</v>
      </c>
      <c r="B71" s="13">
        <v>22.605999999999998</v>
      </c>
      <c r="C71" s="2">
        <v>0.89</v>
      </c>
    </row>
    <row r="72" spans="1:3" ht="12.75">
      <c r="A72" s="14">
        <v>200900</v>
      </c>
      <c r="B72" s="13">
        <v>24.637999999999998</v>
      </c>
      <c r="C72" s="2">
        <v>0.97</v>
      </c>
    </row>
    <row r="73" spans="1:3" ht="12.75">
      <c r="A73" s="14">
        <v>201000</v>
      </c>
      <c r="B73" s="13">
        <v>26.67</v>
      </c>
      <c r="C73" s="2">
        <v>1.05</v>
      </c>
    </row>
    <row r="76" ht="15.75">
      <c r="A76" s="1" t="s">
        <v>13</v>
      </c>
    </row>
    <row r="77" spans="1:5" ht="12.75">
      <c r="A77" s="11" t="s">
        <v>99</v>
      </c>
      <c r="B77" s="7">
        <v>23.4</v>
      </c>
      <c r="C77" s="7" t="s">
        <v>4</v>
      </c>
      <c r="D77" s="12">
        <v>5030</v>
      </c>
      <c r="E77" s="7" t="s">
        <v>101</v>
      </c>
    </row>
    <row r="78" spans="1:5" ht="12.75">
      <c r="A78" s="11" t="s">
        <v>100</v>
      </c>
      <c r="B78" s="7">
        <v>4.4</v>
      </c>
      <c r="C78" s="7" t="s">
        <v>4</v>
      </c>
      <c r="D78" s="12">
        <v>995</v>
      </c>
      <c r="E78" s="7" t="s">
        <v>101</v>
      </c>
    </row>
    <row r="80" spans="1:5" ht="12.75">
      <c r="A80" s="6"/>
      <c r="C80" s="7" t="s">
        <v>103</v>
      </c>
      <c r="D80" s="7"/>
      <c r="E80" s="7"/>
    </row>
    <row r="81" spans="1:5" ht="12.75">
      <c r="A81" s="2"/>
      <c r="B81" s="6" t="s">
        <v>104</v>
      </c>
      <c r="C81" s="6"/>
      <c r="D81" s="6" t="s">
        <v>105</v>
      </c>
      <c r="E81" s="6"/>
    </row>
    <row r="82" spans="1:5" ht="12.75">
      <c r="A82" s="6" t="s">
        <v>102</v>
      </c>
      <c r="B82" s="6" t="s">
        <v>106</v>
      </c>
      <c r="C82" s="6" t="s">
        <v>107</v>
      </c>
      <c r="D82" s="6" t="s">
        <v>106</v>
      </c>
      <c r="E82" s="6" t="s">
        <v>107</v>
      </c>
    </row>
    <row r="83" spans="1:5" ht="12.75">
      <c r="A83" s="14">
        <v>1137000</v>
      </c>
      <c r="B83" s="13">
        <v>4.3180000000000005</v>
      </c>
      <c r="C83" s="2">
        <v>0.17</v>
      </c>
      <c r="D83" s="13"/>
      <c r="E83" s="2"/>
    </row>
    <row r="84" spans="1:3" ht="12.75">
      <c r="A84" s="14">
        <v>1143000</v>
      </c>
      <c r="B84" s="13">
        <v>6.35</v>
      </c>
      <c r="C84">
        <v>0.25</v>
      </c>
    </row>
    <row r="85" spans="1:3" ht="12.75">
      <c r="A85" s="14">
        <v>1152500</v>
      </c>
      <c r="B85" s="13">
        <v>8.128</v>
      </c>
      <c r="C85">
        <v>0.32</v>
      </c>
    </row>
    <row r="86" spans="1:3" ht="12.75">
      <c r="A86" s="14">
        <v>1161000</v>
      </c>
      <c r="B86" s="13">
        <v>10.413999999999998</v>
      </c>
      <c r="C86">
        <v>0.41</v>
      </c>
    </row>
    <row r="87" spans="1:3" ht="12.75">
      <c r="A87" s="14">
        <v>1167000</v>
      </c>
      <c r="B87" s="13">
        <v>12.446</v>
      </c>
      <c r="C87">
        <v>0.49</v>
      </c>
    </row>
    <row r="88" spans="1:3" ht="12.75">
      <c r="A88" s="14">
        <v>1170300</v>
      </c>
      <c r="B88" s="13">
        <v>14.477999999999998</v>
      </c>
      <c r="C88">
        <v>0.57</v>
      </c>
    </row>
    <row r="89" spans="1:3" ht="12.75">
      <c r="A89" s="14">
        <v>1173600</v>
      </c>
      <c r="B89" s="13">
        <v>16.51</v>
      </c>
      <c r="C89">
        <v>0.65</v>
      </c>
    </row>
    <row r="90" spans="1:3" ht="12.75">
      <c r="A90" s="14">
        <v>1176200</v>
      </c>
      <c r="B90" s="13">
        <v>18.541999999999998</v>
      </c>
      <c r="C90">
        <v>0.73</v>
      </c>
    </row>
    <row r="91" spans="1:3" ht="12.75">
      <c r="A91" s="14">
        <v>1178100</v>
      </c>
      <c r="B91" s="13">
        <v>20.574</v>
      </c>
      <c r="C91">
        <v>0.81</v>
      </c>
    </row>
    <row r="92" spans="1:3" ht="12.75">
      <c r="A92" s="14">
        <v>1179400</v>
      </c>
      <c r="B92" s="13">
        <v>22.605999999999998</v>
      </c>
      <c r="C92">
        <v>0.89</v>
      </c>
    </row>
    <row r="93" spans="1:3" ht="12.75">
      <c r="A93" s="14">
        <v>1180100</v>
      </c>
      <c r="B93" s="13">
        <v>24.637999999999998</v>
      </c>
      <c r="C93">
        <v>0.97</v>
      </c>
    </row>
    <row r="94" spans="1:3" ht="12.75">
      <c r="A94" s="14">
        <v>1180800</v>
      </c>
      <c r="B94" s="13">
        <v>26.67</v>
      </c>
      <c r="C94">
        <v>1.05</v>
      </c>
    </row>
    <row r="95" spans="1:3" ht="12.75">
      <c r="A95" s="14">
        <v>1181100</v>
      </c>
      <c r="B95" s="13">
        <v>28.701999999999995</v>
      </c>
      <c r="C95">
        <v>1.13</v>
      </c>
    </row>
    <row r="96" spans="1:3" ht="12.75">
      <c r="A96" s="14">
        <v>1181600</v>
      </c>
      <c r="B96" s="13">
        <v>30.733999999999998</v>
      </c>
      <c r="C96">
        <v>1.21</v>
      </c>
    </row>
    <row r="97" spans="1:3" ht="12.75">
      <c r="A97" s="14">
        <v>1182000</v>
      </c>
      <c r="B97" s="13">
        <v>32.766</v>
      </c>
      <c r="C97">
        <v>1.29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2"/>
  <sheetViews>
    <sheetView workbookViewId="0" topLeftCell="A1">
      <selection activeCell="A1" sqref="A1:IV8"/>
    </sheetView>
  </sheetViews>
  <sheetFormatPr defaultColWidth="9.140625" defaultRowHeight="12.75"/>
  <cols>
    <col min="1" max="1" width="15.7109375" style="0" customWidth="1"/>
  </cols>
  <sheetData>
    <row r="1" ht="15.75">
      <c r="A1" s="1" t="s">
        <v>16</v>
      </c>
    </row>
    <row r="2" spans="1:5" ht="12.75">
      <c r="A2" s="11" t="s">
        <v>99</v>
      </c>
      <c r="B2" s="7">
        <v>66.7</v>
      </c>
      <c r="C2" s="7" t="s">
        <v>4</v>
      </c>
      <c r="D2" s="12">
        <v>15000</v>
      </c>
      <c r="E2" s="7" t="s">
        <v>101</v>
      </c>
    </row>
    <row r="3" spans="1:5" ht="12.75">
      <c r="A3" s="11" t="s">
        <v>100</v>
      </c>
      <c r="B3" s="7">
        <v>-66.7</v>
      </c>
      <c r="C3" s="7" t="s">
        <v>4</v>
      </c>
      <c r="D3" s="12">
        <v>-15000</v>
      </c>
      <c r="E3" s="7" t="s">
        <v>101</v>
      </c>
    </row>
    <row r="5" spans="1:5" ht="12.75">
      <c r="A5" s="6"/>
      <c r="C5" s="7" t="s">
        <v>103</v>
      </c>
      <c r="D5" s="7"/>
      <c r="E5" s="7"/>
    </row>
    <row r="6" spans="1:5" ht="12.75">
      <c r="A6" s="2"/>
      <c r="B6" s="6" t="s">
        <v>104</v>
      </c>
      <c r="C6" s="6"/>
      <c r="D6" s="6" t="s">
        <v>105</v>
      </c>
      <c r="E6" s="6"/>
    </row>
    <row r="7" spans="1:5" ht="12.75">
      <c r="A7" s="6" t="s">
        <v>102</v>
      </c>
      <c r="B7" s="6" t="s">
        <v>106</v>
      </c>
      <c r="C7" s="6" t="s">
        <v>107</v>
      </c>
      <c r="D7" s="6" t="s">
        <v>106</v>
      </c>
      <c r="E7" s="6" t="s">
        <v>107</v>
      </c>
    </row>
    <row r="8" spans="1:5" ht="12.75">
      <c r="A8" s="2">
        <v>194</v>
      </c>
      <c r="B8" s="13">
        <v>1.778</v>
      </c>
      <c r="C8" s="2">
        <v>0.07</v>
      </c>
      <c r="D8" s="13">
        <v>4.3180000000000005</v>
      </c>
      <c r="E8" s="2">
        <v>0.17</v>
      </c>
    </row>
    <row r="9" spans="1:5" ht="12.75">
      <c r="A9" s="2">
        <v>195</v>
      </c>
      <c r="B9" s="13">
        <v>3.81</v>
      </c>
      <c r="C9" s="2">
        <v>0.15</v>
      </c>
      <c r="D9" s="13">
        <v>5.334</v>
      </c>
      <c r="E9" s="2">
        <v>0.21</v>
      </c>
    </row>
    <row r="10" spans="1:5" ht="12.75">
      <c r="A10" s="2">
        <v>196</v>
      </c>
      <c r="B10" s="13">
        <v>5.08</v>
      </c>
      <c r="C10" s="2">
        <v>0.2</v>
      </c>
      <c r="D10" s="13">
        <v>6.35</v>
      </c>
      <c r="E10" s="2">
        <v>0.25</v>
      </c>
    </row>
    <row r="13" ht="15.75">
      <c r="A13" s="1" t="s">
        <v>19</v>
      </c>
    </row>
    <row r="14" spans="1:5" ht="12.75">
      <c r="A14" s="11" t="s">
        <v>99</v>
      </c>
      <c r="B14" s="7">
        <v>25.6</v>
      </c>
      <c r="C14" s="7" t="s">
        <v>4</v>
      </c>
      <c r="D14" s="12">
        <v>8000</v>
      </c>
      <c r="E14" s="7" t="s">
        <v>101</v>
      </c>
    </row>
    <row r="15" spans="1:5" ht="12.75">
      <c r="A15" s="11" t="s">
        <v>100</v>
      </c>
      <c r="B15" s="7">
        <v>-35.6</v>
      </c>
      <c r="C15" s="7" t="s">
        <v>4</v>
      </c>
      <c r="D15" s="12">
        <v>-8000</v>
      </c>
      <c r="E15" s="7" t="s">
        <v>101</v>
      </c>
    </row>
    <row r="17" spans="1:5" ht="12.75">
      <c r="A17" s="6"/>
      <c r="C17" s="7" t="s">
        <v>103</v>
      </c>
      <c r="D17" s="7"/>
      <c r="E17" s="7"/>
    </row>
    <row r="18" spans="1:5" ht="12.75">
      <c r="A18" s="2"/>
      <c r="B18" s="6" t="s">
        <v>104</v>
      </c>
      <c r="C18" s="6"/>
      <c r="D18" s="6" t="s">
        <v>105</v>
      </c>
      <c r="E18" s="6"/>
    </row>
    <row r="19" spans="1:5" ht="12.75">
      <c r="A19" s="6" t="s">
        <v>102</v>
      </c>
      <c r="B19" s="6" t="s">
        <v>106</v>
      </c>
      <c r="C19" s="6" t="s">
        <v>107</v>
      </c>
      <c r="D19" s="6" t="s">
        <v>106</v>
      </c>
      <c r="E19" s="6" t="s">
        <v>107</v>
      </c>
    </row>
    <row r="20" spans="1:5" ht="12.75">
      <c r="A20" s="14">
        <v>3420</v>
      </c>
      <c r="B20" s="13">
        <v>2.032</v>
      </c>
      <c r="C20" s="13">
        <v>0.08</v>
      </c>
      <c r="D20" s="13">
        <v>1.5239999999999998</v>
      </c>
      <c r="E20" s="2">
        <v>0.06</v>
      </c>
    </row>
    <row r="21" spans="1:5" ht="12.75">
      <c r="A21" s="14">
        <v>3720</v>
      </c>
      <c r="B21" s="13">
        <v>3.556</v>
      </c>
      <c r="C21" s="13">
        <v>0.14</v>
      </c>
      <c r="D21" s="13">
        <v>1.0921999999999998</v>
      </c>
      <c r="E21" s="2">
        <v>0.043</v>
      </c>
    </row>
    <row r="22" spans="1:5" ht="12.75">
      <c r="A22" s="14">
        <v>3940</v>
      </c>
      <c r="B22" s="13">
        <v>5.08</v>
      </c>
      <c r="C22" s="13">
        <v>0.2</v>
      </c>
      <c r="D22" s="13">
        <v>1.905</v>
      </c>
      <c r="E22" s="2">
        <v>0.075</v>
      </c>
    </row>
    <row r="23" spans="1:5" ht="12.75">
      <c r="A23" s="14">
        <v>4080</v>
      </c>
      <c r="B23" s="13">
        <v>7.112</v>
      </c>
      <c r="C23" s="13">
        <v>0.28</v>
      </c>
      <c r="D23" s="13">
        <v>2.667</v>
      </c>
      <c r="E23" s="2">
        <v>0.105</v>
      </c>
    </row>
    <row r="24" spans="1:5" ht="12.75">
      <c r="A24" s="14">
        <v>4200</v>
      </c>
      <c r="B24" s="13">
        <v>9.143999999999998</v>
      </c>
      <c r="C24" s="13">
        <v>0.36</v>
      </c>
      <c r="D24" s="13">
        <v>3.429</v>
      </c>
      <c r="E24" s="2">
        <v>0.135</v>
      </c>
    </row>
    <row r="25" spans="1:5" ht="12.75">
      <c r="A25" s="14">
        <v>4300</v>
      </c>
      <c r="B25" s="13">
        <v>11.684</v>
      </c>
      <c r="C25" s="13">
        <v>0.46</v>
      </c>
      <c r="D25" s="13">
        <v>4.368799999999999</v>
      </c>
      <c r="E25" s="2">
        <v>0.172</v>
      </c>
    </row>
    <row r="26" spans="1:5" ht="12.75">
      <c r="A26" s="14">
        <v>4400</v>
      </c>
      <c r="B26" s="13">
        <v>13.97</v>
      </c>
      <c r="C26" s="13">
        <v>0.55</v>
      </c>
      <c r="D26" s="13">
        <v>5.232399999999999</v>
      </c>
      <c r="E26" s="2">
        <v>0.206</v>
      </c>
    </row>
    <row r="27" spans="1:5" ht="12.75">
      <c r="A27" s="14">
        <v>4500</v>
      </c>
      <c r="B27" s="13">
        <v>16.51</v>
      </c>
      <c r="C27" s="13">
        <v>0.65</v>
      </c>
      <c r="D27" s="13">
        <v>6.1975999999999996</v>
      </c>
      <c r="E27" s="2">
        <v>0.244</v>
      </c>
    </row>
    <row r="28" spans="1:5" ht="12.75">
      <c r="A28" s="14"/>
      <c r="B28" s="13"/>
      <c r="D28" s="13"/>
      <c r="E28" s="2"/>
    </row>
    <row r="30" ht="15.75">
      <c r="A30" s="1" t="s">
        <v>20</v>
      </c>
    </row>
    <row r="31" spans="1:5" ht="12.75">
      <c r="A31" s="11" t="s">
        <v>99</v>
      </c>
      <c r="B31" s="7">
        <v>17.8</v>
      </c>
      <c r="C31" s="7" t="s">
        <v>4</v>
      </c>
      <c r="D31" s="12">
        <v>4000</v>
      </c>
      <c r="E31" s="7" t="s">
        <v>101</v>
      </c>
    </row>
    <row r="32" spans="1:5" ht="12.75">
      <c r="A32" s="11" t="s">
        <v>100</v>
      </c>
      <c r="B32" s="7">
        <v>-17.8</v>
      </c>
      <c r="C32" s="7" t="s">
        <v>4</v>
      </c>
      <c r="D32" s="12">
        <v>-4000</v>
      </c>
      <c r="E32" s="7" t="s">
        <v>101</v>
      </c>
    </row>
    <row r="34" spans="1:5" ht="12.75">
      <c r="A34" s="6"/>
      <c r="C34" s="7" t="s">
        <v>103</v>
      </c>
      <c r="D34" s="7"/>
      <c r="E34" s="7"/>
    </row>
    <row r="35" spans="1:5" ht="12.75">
      <c r="A35" s="2"/>
      <c r="B35" s="6" t="s">
        <v>104</v>
      </c>
      <c r="C35" s="6"/>
      <c r="D35" s="6" t="s">
        <v>105</v>
      </c>
      <c r="E35" s="6"/>
    </row>
    <row r="36" spans="1:5" ht="12.75">
      <c r="A36" s="6" t="s">
        <v>102</v>
      </c>
      <c r="B36" s="6" t="s">
        <v>106</v>
      </c>
      <c r="C36" s="6" t="s">
        <v>107</v>
      </c>
      <c r="D36" s="6" t="s">
        <v>106</v>
      </c>
      <c r="E36" s="6" t="s">
        <v>107</v>
      </c>
    </row>
    <row r="37" spans="1:5" ht="12.75">
      <c r="A37" s="14">
        <v>60400</v>
      </c>
      <c r="B37" s="13">
        <v>4.064</v>
      </c>
      <c r="C37" s="16">
        <v>0.16</v>
      </c>
      <c r="D37" s="13">
        <v>2.2859999999999996</v>
      </c>
      <c r="E37" s="16">
        <v>0.09</v>
      </c>
    </row>
    <row r="38" spans="1:5" ht="12.75">
      <c r="A38" s="14">
        <v>66400</v>
      </c>
      <c r="B38" s="13">
        <v>5.334</v>
      </c>
      <c r="C38" s="16">
        <v>0.21</v>
      </c>
      <c r="D38" s="13">
        <v>5.334</v>
      </c>
      <c r="E38" s="16">
        <v>0.21</v>
      </c>
    </row>
    <row r="39" spans="1:5" ht="12.75">
      <c r="A39" s="14">
        <v>71400</v>
      </c>
      <c r="B39" s="13">
        <v>7.62</v>
      </c>
      <c r="C39" s="16">
        <v>0.3</v>
      </c>
      <c r="D39" s="13">
        <v>7.492999999999999</v>
      </c>
      <c r="E39" s="16">
        <v>0.295</v>
      </c>
    </row>
    <row r="40" spans="1:5" ht="12.75">
      <c r="A40" s="14">
        <v>76400</v>
      </c>
      <c r="B40" s="13">
        <v>10.540999999999999</v>
      </c>
      <c r="C40" s="16">
        <v>0.415</v>
      </c>
      <c r="D40" s="13">
        <v>10.668</v>
      </c>
      <c r="E40" s="16">
        <v>0.42</v>
      </c>
    </row>
    <row r="41" spans="1:5" ht="12.75">
      <c r="A41" s="14">
        <v>79400</v>
      </c>
      <c r="B41" s="13">
        <v>13.081</v>
      </c>
      <c r="C41" s="16">
        <v>0.515</v>
      </c>
      <c r="D41" s="13">
        <v>13.081</v>
      </c>
      <c r="E41" s="16">
        <v>0.515</v>
      </c>
    </row>
    <row r="42" spans="1:5" ht="12.75">
      <c r="A42" s="14">
        <v>80400</v>
      </c>
      <c r="B42" s="13">
        <v>14.224</v>
      </c>
      <c r="C42" s="16">
        <v>0.56</v>
      </c>
      <c r="D42" s="13">
        <v>14.350999999999997</v>
      </c>
      <c r="E42" s="16">
        <v>0.565</v>
      </c>
    </row>
    <row r="43" spans="1:5" ht="12.75">
      <c r="A43" s="14">
        <v>81100</v>
      </c>
      <c r="B43" s="13">
        <v>14.985999999999999</v>
      </c>
      <c r="C43" s="16">
        <v>0.59</v>
      </c>
      <c r="D43" s="13">
        <v>14.985999999999999</v>
      </c>
      <c r="E43" s="16">
        <v>0.59</v>
      </c>
    </row>
    <row r="44" spans="1:5" ht="12.75">
      <c r="A44" s="14">
        <v>82100</v>
      </c>
      <c r="B44" s="13">
        <v>16.383</v>
      </c>
      <c r="C44" s="16">
        <v>0.645</v>
      </c>
      <c r="D44" s="13">
        <v>16.383</v>
      </c>
      <c r="E44" s="16">
        <v>0.645</v>
      </c>
    </row>
    <row r="45" spans="1:5" ht="12.75">
      <c r="A45" s="14">
        <v>83200</v>
      </c>
      <c r="B45" s="13">
        <v>18.415</v>
      </c>
      <c r="C45" s="16">
        <v>0.725</v>
      </c>
      <c r="D45" s="13">
        <v>18.415</v>
      </c>
      <c r="E45" s="16">
        <v>0.725</v>
      </c>
    </row>
    <row r="46" spans="1:5" ht="12.75">
      <c r="A46" s="14">
        <v>83700</v>
      </c>
      <c r="B46" s="13">
        <v>19.558</v>
      </c>
      <c r="C46" s="16">
        <v>0.77</v>
      </c>
      <c r="D46" s="13">
        <v>19.558</v>
      </c>
      <c r="E46" s="16">
        <v>0.77</v>
      </c>
    </row>
    <row r="47" spans="1:5" ht="12.75">
      <c r="A47" s="14">
        <v>84700</v>
      </c>
      <c r="B47" s="13">
        <v>22.225</v>
      </c>
      <c r="C47" s="16">
        <v>0.875</v>
      </c>
      <c r="D47" s="13">
        <v>22.225</v>
      </c>
      <c r="E47" s="16">
        <v>0.875</v>
      </c>
    </row>
    <row r="48" spans="1:5" ht="12.75">
      <c r="A48" s="14">
        <v>85000</v>
      </c>
      <c r="B48" s="13">
        <v>23.241</v>
      </c>
      <c r="C48" s="16">
        <v>0.915</v>
      </c>
      <c r="D48" s="13">
        <v>23.241</v>
      </c>
      <c r="E48" s="16">
        <v>0.915</v>
      </c>
    </row>
    <row r="49" spans="1:5" ht="12.75">
      <c r="A49" s="14">
        <v>85250</v>
      </c>
      <c r="B49" s="13">
        <v>24.5872</v>
      </c>
      <c r="C49" s="16">
        <v>0.968</v>
      </c>
      <c r="D49" s="13">
        <v>24.5872</v>
      </c>
      <c r="E49" s="16">
        <v>0.968</v>
      </c>
    </row>
    <row r="50" spans="1:5" ht="12.75">
      <c r="A50" s="14">
        <v>85430</v>
      </c>
      <c r="B50" s="13">
        <v>25.907999999999998</v>
      </c>
      <c r="C50" s="16">
        <v>1.02</v>
      </c>
      <c r="D50" s="13">
        <v>25.907999999999998</v>
      </c>
      <c r="E50" s="16">
        <v>1.02</v>
      </c>
    </row>
    <row r="51" spans="1:5" ht="12.75">
      <c r="A51" s="14">
        <v>85560</v>
      </c>
      <c r="B51" s="13">
        <v>27.94</v>
      </c>
      <c r="C51" s="16">
        <v>1.1</v>
      </c>
      <c r="D51" s="13">
        <v>27.94</v>
      </c>
      <c r="E51" s="16">
        <v>1.1</v>
      </c>
    </row>
    <row r="52" spans="1:5" ht="12.75">
      <c r="A52" s="14">
        <v>85620</v>
      </c>
      <c r="B52" s="13">
        <v>29.971999999999998</v>
      </c>
      <c r="C52" s="16">
        <v>1.18</v>
      </c>
      <c r="D52" s="13">
        <v>29.971999999999998</v>
      </c>
      <c r="E52" s="16">
        <v>1.18</v>
      </c>
    </row>
    <row r="54" ht="15.75">
      <c r="A54" s="1" t="s">
        <v>21</v>
      </c>
    </row>
    <row r="55" spans="1:5" ht="12.75">
      <c r="A55" s="11" t="s">
        <v>99</v>
      </c>
      <c r="B55" s="7">
        <v>17.8</v>
      </c>
      <c r="C55" s="7" t="s">
        <v>4</v>
      </c>
      <c r="D55" s="12">
        <v>4000</v>
      </c>
      <c r="E55" s="7" t="s">
        <v>101</v>
      </c>
    </row>
    <row r="56" spans="1:5" ht="12.75">
      <c r="A56" s="11" t="s">
        <v>100</v>
      </c>
      <c r="B56" s="7">
        <v>-17.8</v>
      </c>
      <c r="C56" s="7" t="s">
        <v>4</v>
      </c>
      <c r="D56" s="12">
        <v>-4000</v>
      </c>
      <c r="E56" s="7" t="s">
        <v>101</v>
      </c>
    </row>
    <row r="58" spans="1:5" ht="12.75">
      <c r="A58" s="6"/>
      <c r="C58" s="7" t="s">
        <v>103</v>
      </c>
      <c r="D58" s="7"/>
      <c r="E58" s="7"/>
    </row>
    <row r="59" spans="1:5" ht="12.75">
      <c r="A59" s="2"/>
      <c r="B59" s="6" t="s">
        <v>104</v>
      </c>
      <c r="C59" s="6"/>
      <c r="D59" s="6" t="s">
        <v>105</v>
      </c>
      <c r="E59" s="6"/>
    </row>
    <row r="60" spans="1:5" ht="12.75">
      <c r="A60" s="6" t="s">
        <v>102</v>
      </c>
      <c r="B60" s="6" t="s">
        <v>106</v>
      </c>
      <c r="C60" s="6" t="s">
        <v>107</v>
      </c>
      <c r="D60" s="6" t="s">
        <v>106</v>
      </c>
      <c r="E60" s="6" t="s">
        <v>107</v>
      </c>
    </row>
    <row r="61" spans="1:5" ht="12.75">
      <c r="A61" s="14">
        <v>79600</v>
      </c>
      <c r="B61" s="13">
        <v>0.889</v>
      </c>
      <c r="C61" s="15">
        <v>0.035</v>
      </c>
      <c r="D61" s="13"/>
      <c r="E61" s="2"/>
    </row>
    <row r="62" spans="1:3" ht="12.75">
      <c r="A62" s="14">
        <v>83800</v>
      </c>
      <c r="B62" s="13">
        <v>0.9143999999999999</v>
      </c>
      <c r="C62" s="15">
        <v>0.036</v>
      </c>
    </row>
    <row r="63" spans="1:3" ht="12.75">
      <c r="A63" s="14">
        <v>88100</v>
      </c>
      <c r="B63" s="13">
        <v>0.9905999999999999</v>
      </c>
      <c r="C63" s="15">
        <v>0.039</v>
      </c>
    </row>
    <row r="64" spans="1:3" ht="12.75">
      <c r="A64" s="14">
        <v>91200</v>
      </c>
      <c r="B64" s="13">
        <v>1.1176</v>
      </c>
      <c r="C64" s="15">
        <v>0.044</v>
      </c>
    </row>
    <row r="65" spans="1:3" ht="12.75">
      <c r="A65" s="14">
        <v>94200</v>
      </c>
      <c r="B65" s="13">
        <v>1.3208</v>
      </c>
      <c r="C65" s="15">
        <v>0.052</v>
      </c>
    </row>
    <row r="66" spans="1:3" ht="12.75">
      <c r="A66" s="14">
        <v>97200</v>
      </c>
      <c r="B66" s="13">
        <v>1.4223999999999999</v>
      </c>
      <c r="C66" s="15">
        <v>0.056</v>
      </c>
    </row>
    <row r="67" spans="1:3" ht="12.75">
      <c r="A67" s="14">
        <v>100000</v>
      </c>
      <c r="B67" s="13">
        <v>1.6001999999999998</v>
      </c>
      <c r="C67" s="15">
        <v>0.063</v>
      </c>
    </row>
    <row r="68" spans="1:3" ht="12.75">
      <c r="A68" s="14">
        <v>104200</v>
      </c>
      <c r="B68" s="13">
        <v>1.651</v>
      </c>
      <c r="C68" s="15">
        <v>0.065</v>
      </c>
    </row>
    <row r="69" spans="1:3" ht="12.75">
      <c r="A69" s="14">
        <v>107900</v>
      </c>
      <c r="B69" s="13">
        <v>1.7526000000000002</v>
      </c>
      <c r="C69" s="15">
        <v>0.069</v>
      </c>
    </row>
    <row r="70" spans="1:3" ht="12.75">
      <c r="A70" s="14">
        <v>133000</v>
      </c>
      <c r="B70" s="13">
        <v>6.0451999999999995</v>
      </c>
      <c r="C70" s="15">
        <v>0.238</v>
      </c>
    </row>
    <row r="71" spans="1:3" ht="12.75">
      <c r="A71" s="14">
        <v>136500</v>
      </c>
      <c r="B71" s="13">
        <v>6.6548</v>
      </c>
      <c r="C71" s="15">
        <v>0.262</v>
      </c>
    </row>
    <row r="72" spans="1:3" ht="12.75">
      <c r="A72" s="14">
        <v>145200</v>
      </c>
      <c r="B72" s="13">
        <v>9.398</v>
      </c>
      <c r="C72" s="15">
        <v>0.37</v>
      </c>
    </row>
    <row r="73" spans="1:3" ht="12.75">
      <c r="A73" s="14">
        <v>146700</v>
      </c>
      <c r="B73" s="13">
        <v>10.1854</v>
      </c>
      <c r="C73" s="15">
        <v>0.401</v>
      </c>
    </row>
    <row r="74" spans="1:3" ht="12.75">
      <c r="A74" s="14">
        <v>146800</v>
      </c>
      <c r="B74" s="13">
        <v>10.287</v>
      </c>
      <c r="C74" s="15">
        <v>0.405</v>
      </c>
    </row>
    <row r="75" spans="1:3" ht="12.75">
      <c r="A75" s="14">
        <v>147100</v>
      </c>
      <c r="B75" s="13">
        <v>10.464799999999999</v>
      </c>
      <c r="C75" s="15">
        <v>0.412</v>
      </c>
    </row>
    <row r="76" spans="1:3" ht="12.75">
      <c r="A76" s="14">
        <v>148600</v>
      </c>
      <c r="B76" s="13">
        <v>11.6332</v>
      </c>
      <c r="C76" s="15">
        <v>0.458</v>
      </c>
    </row>
    <row r="77" spans="1:3" ht="12.75">
      <c r="A77" s="14">
        <v>149300</v>
      </c>
      <c r="B77" s="13">
        <v>12.344399999999998</v>
      </c>
      <c r="C77" s="15">
        <v>0.486</v>
      </c>
    </row>
    <row r="78" spans="1:3" ht="12.75">
      <c r="A78" s="14">
        <v>149700</v>
      </c>
      <c r="B78" s="13">
        <v>12.7508</v>
      </c>
      <c r="C78" s="15">
        <v>0.502</v>
      </c>
    </row>
    <row r="79" spans="1:3" ht="12.75">
      <c r="A79" s="14">
        <v>150100</v>
      </c>
      <c r="B79" s="13">
        <v>13.3096</v>
      </c>
      <c r="C79" s="15">
        <v>0.524</v>
      </c>
    </row>
    <row r="80" spans="1:3" ht="12.75">
      <c r="A80" s="14">
        <v>150500</v>
      </c>
      <c r="B80" s="13">
        <v>13.8684</v>
      </c>
      <c r="C80" s="15">
        <v>0.546</v>
      </c>
    </row>
    <row r="81" spans="1:3" ht="12.75">
      <c r="A81" s="14">
        <v>152600</v>
      </c>
      <c r="B81" s="13">
        <v>18.770599999999998</v>
      </c>
      <c r="C81" s="15">
        <v>0.739</v>
      </c>
    </row>
    <row r="84" ht="15.75">
      <c r="A84" s="1" t="s">
        <v>22</v>
      </c>
    </row>
    <row r="85" spans="1:5" ht="12.75">
      <c r="A85" s="11" t="s">
        <v>99</v>
      </c>
      <c r="B85" s="7">
        <v>17.8</v>
      </c>
      <c r="C85" s="7" t="s">
        <v>4</v>
      </c>
      <c r="D85" s="12">
        <v>4000</v>
      </c>
      <c r="E85" s="7" t="s">
        <v>101</v>
      </c>
    </row>
    <row r="86" spans="1:5" ht="12.75">
      <c r="A86" s="11" t="s">
        <v>100</v>
      </c>
      <c r="B86" s="7">
        <v>-17.8</v>
      </c>
      <c r="C86" s="7" t="s">
        <v>4</v>
      </c>
      <c r="D86" s="12">
        <v>-4000</v>
      </c>
      <c r="E86" s="7" t="s">
        <v>101</v>
      </c>
    </row>
    <row r="88" spans="1:5" ht="12.75">
      <c r="A88" s="6"/>
      <c r="C88" s="7" t="s">
        <v>103</v>
      </c>
      <c r="D88" s="7"/>
      <c r="E88" s="7"/>
    </row>
    <row r="89" spans="1:5" ht="12.75">
      <c r="A89" s="2"/>
      <c r="B89" s="6" t="s">
        <v>104</v>
      </c>
      <c r="C89" s="6"/>
      <c r="D89" s="6" t="s">
        <v>105</v>
      </c>
      <c r="E89" s="6"/>
    </row>
    <row r="90" spans="1:5" ht="12.75">
      <c r="A90" s="6" t="s">
        <v>102</v>
      </c>
      <c r="B90" s="6" t="s">
        <v>106</v>
      </c>
      <c r="C90" s="6" t="s">
        <v>107</v>
      </c>
      <c r="D90" s="6" t="s">
        <v>106</v>
      </c>
      <c r="E90" s="6" t="s">
        <v>107</v>
      </c>
    </row>
    <row r="91" spans="1:5" ht="12.75">
      <c r="A91" s="14">
        <v>96000</v>
      </c>
      <c r="B91" s="13">
        <v>0.4318</v>
      </c>
      <c r="C91" s="16">
        <v>0.017</v>
      </c>
      <c r="D91" s="13">
        <v>0.38099999999999995</v>
      </c>
      <c r="E91" s="16">
        <v>0.015</v>
      </c>
    </row>
    <row r="92" spans="1:5" ht="12.75">
      <c r="A92" s="14">
        <v>102300</v>
      </c>
      <c r="B92" s="13">
        <v>1.0921999999999998</v>
      </c>
      <c r="C92" s="16">
        <v>0.043</v>
      </c>
      <c r="D92" s="13">
        <v>0.635</v>
      </c>
      <c r="E92" s="16">
        <v>0.025</v>
      </c>
    </row>
    <row r="93" spans="1:5" ht="12.75">
      <c r="A93" s="14">
        <v>107700</v>
      </c>
      <c r="B93" s="13">
        <v>1.2192</v>
      </c>
      <c r="C93" s="16">
        <v>0.048</v>
      </c>
      <c r="D93" s="13">
        <v>0.7619999999999999</v>
      </c>
      <c r="E93" s="16">
        <v>0.03</v>
      </c>
    </row>
    <row r="94" spans="1:5" ht="12.75">
      <c r="A94" s="14">
        <v>112000</v>
      </c>
      <c r="B94" s="13">
        <v>1.3461999999999998</v>
      </c>
      <c r="C94" s="16">
        <v>0.053</v>
      </c>
      <c r="D94" s="13">
        <v>0.7619999999999999</v>
      </c>
      <c r="E94" s="16">
        <v>0.03</v>
      </c>
    </row>
    <row r="95" spans="1:5" ht="12.75">
      <c r="A95" s="14">
        <v>114700</v>
      </c>
      <c r="B95" s="13">
        <v>1.397</v>
      </c>
      <c r="C95" s="16">
        <v>0.055</v>
      </c>
      <c r="D95" s="13">
        <v>0.7619999999999999</v>
      </c>
      <c r="E95" s="16">
        <v>0.03</v>
      </c>
    </row>
    <row r="96" spans="1:5" ht="12.75">
      <c r="A96" s="14">
        <v>118500</v>
      </c>
      <c r="B96" s="13">
        <v>1.5493999999999999</v>
      </c>
      <c r="C96" s="16">
        <v>0.061</v>
      </c>
      <c r="D96" s="13">
        <v>0.7619999999999999</v>
      </c>
      <c r="E96" s="16">
        <v>0.03</v>
      </c>
    </row>
    <row r="97" spans="1:5" ht="12.75">
      <c r="A97" s="14">
        <v>123800</v>
      </c>
      <c r="B97" s="13">
        <v>1.8541999999999998</v>
      </c>
      <c r="C97" s="16">
        <v>0.073</v>
      </c>
      <c r="D97" s="13">
        <v>0.9143999999999999</v>
      </c>
      <c r="E97" s="16">
        <v>0.036</v>
      </c>
    </row>
    <row r="98" spans="1:5" ht="12.75">
      <c r="A98" s="14">
        <v>131200</v>
      </c>
      <c r="B98" s="13">
        <v>2.2859999999999996</v>
      </c>
      <c r="C98" s="16">
        <v>0.09</v>
      </c>
      <c r="D98" s="13">
        <v>0.9397999999999999</v>
      </c>
      <c r="E98" s="16">
        <v>0.037</v>
      </c>
    </row>
    <row r="99" spans="1:5" ht="12.75">
      <c r="A99" s="14">
        <v>138400</v>
      </c>
      <c r="B99" s="13">
        <v>3.175</v>
      </c>
      <c r="C99" s="16">
        <v>0.125</v>
      </c>
      <c r="D99" s="13">
        <v>1.5239999999999998</v>
      </c>
      <c r="E99" s="16">
        <v>0.06</v>
      </c>
    </row>
    <row r="100" spans="1:5" ht="12.75">
      <c r="A100" s="14">
        <v>139000</v>
      </c>
      <c r="B100" s="13">
        <v>3.3528</v>
      </c>
      <c r="C100" s="16">
        <v>0.132</v>
      </c>
      <c r="D100" s="13">
        <v>1.651</v>
      </c>
      <c r="E100" s="16">
        <v>0.065</v>
      </c>
    </row>
    <row r="101" spans="1:5" ht="12.75">
      <c r="A101" s="14">
        <v>145200</v>
      </c>
      <c r="B101" s="13">
        <v>4.445</v>
      </c>
      <c r="C101" s="16">
        <v>0.175</v>
      </c>
      <c r="D101" s="13">
        <v>3.81</v>
      </c>
      <c r="E101" s="16">
        <v>0.15</v>
      </c>
    </row>
    <row r="102" spans="1:5" ht="12.75">
      <c r="A102" s="14">
        <v>148800</v>
      </c>
      <c r="B102" s="13">
        <v>4.953</v>
      </c>
      <c r="C102" s="16">
        <v>0.195</v>
      </c>
      <c r="D102" s="13">
        <v>4.699</v>
      </c>
      <c r="E102" s="16">
        <v>0.185</v>
      </c>
    </row>
    <row r="103" spans="1:5" ht="12.75">
      <c r="A103" s="14">
        <v>157000</v>
      </c>
      <c r="B103" s="13">
        <v>9.143999999999998</v>
      </c>
      <c r="C103" s="16">
        <v>0.36</v>
      </c>
      <c r="D103" s="13">
        <v>8.636000000000001</v>
      </c>
      <c r="E103" s="16">
        <v>0.34</v>
      </c>
    </row>
    <row r="104" spans="1:5" ht="12.75">
      <c r="A104" s="14">
        <v>162300</v>
      </c>
      <c r="B104" s="13">
        <v>12.7</v>
      </c>
      <c r="C104" s="16">
        <v>0.5</v>
      </c>
      <c r="D104" s="13">
        <v>12.7</v>
      </c>
      <c r="E104" s="16">
        <v>0.5</v>
      </c>
    </row>
    <row r="107" ht="15.75">
      <c r="A107" s="1" t="s">
        <v>23</v>
      </c>
    </row>
    <row r="108" spans="1:5" ht="12.75">
      <c r="A108" s="11" t="s">
        <v>99</v>
      </c>
      <c r="B108" s="7">
        <v>15.6</v>
      </c>
      <c r="C108" s="7" t="s">
        <v>4</v>
      </c>
      <c r="D108" s="7">
        <v>3500</v>
      </c>
      <c r="E108" s="7" t="s">
        <v>101</v>
      </c>
    </row>
    <row r="109" spans="1:5" ht="12.75">
      <c r="A109" s="11" t="s">
        <v>100</v>
      </c>
      <c r="B109" s="7">
        <v>-15.6</v>
      </c>
      <c r="C109" s="7" t="s">
        <v>4</v>
      </c>
      <c r="D109" s="7">
        <v>-3500</v>
      </c>
      <c r="E109" s="7" t="s">
        <v>101</v>
      </c>
    </row>
    <row r="111" spans="1:5" ht="12.75">
      <c r="A111" s="6"/>
      <c r="C111" s="7" t="s">
        <v>103</v>
      </c>
      <c r="D111" s="7"/>
      <c r="E111" s="7"/>
    </row>
    <row r="112" spans="1:5" ht="12.75">
      <c r="A112" s="2"/>
      <c r="B112" s="6" t="s">
        <v>104</v>
      </c>
      <c r="C112" s="6"/>
      <c r="D112" s="6" t="s">
        <v>105</v>
      </c>
      <c r="E112" s="6"/>
    </row>
    <row r="113" spans="1:5" ht="12.75">
      <c r="A113" s="6" t="s">
        <v>102</v>
      </c>
      <c r="B113" s="6" t="s">
        <v>106</v>
      </c>
      <c r="C113" s="6" t="s">
        <v>107</v>
      </c>
      <c r="D113" s="6" t="s">
        <v>106</v>
      </c>
      <c r="E113" s="6" t="s">
        <v>107</v>
      </c>
    </row>
    <row r="114" spans="1:5" ht="12.75">
      <c r="A114" s="14">
        <v>212900</v>
      </c>
      <c r="B114" s="13">
        <v>4.3180000000000005</v>
      </c>
      <c r="C114" s="13">
        <v>0.17</v>
      </c>
      <c r="D114" s="13">
        <v>6.604</v>
      </c>
      <c r="E114" s="13">
        <v>0.26</v>
      </c>
    </row>
    <row r="115" spans="1:5" ht="12.75">
      <c r="A115" s="14">
        <v>213900</v>
      </c>
      <c r="B115" s="13">
        <v>4.826</v>
      </c>
      <c r="C115" s="13">
        <v>0.19</v>
      </c>
      <c r="D115" s="13">
        <v>7.112</v>
      </c>
      <c r="E115" s="13">
        <v>0.28</v>
      </c>
    </row>
    <row r="116" spans="1:5" ht="12.75">
      <c r="A116" s="14">
        <v>214900</v>
      </c>
      <c r="B116" s="13">
        <v>5.08</v>
      </c>
      <c r="C116" s="13">
        <v>0.2</v>
      </c>
      <c r="D116" s="13">
        <v>7.112</v>
      </c>
      <c r="E116" s="13">
        <v>0.28</v>
      </c>
    </row>
    <row r="117" spans="1:5" ht="12.75">
      <c r="A117" s="14">
        <v>215900</v>
      </c>
      <c r="B117" s="13">
        <v>5.588</v>
      </c>
      <c r="C117" s="13">
        <v>0.22</v>
      </c>
      <c r="D117" s="13">
        <v>7.112</v>
      </c>
      <c r="E117" s="13">
        <v>0.28</v>
      </c>
    </row>
    <row r="118" spans="1:5" ht="12.75">
      <c r="A118" s="14">
        <v>216900</v>
      </c>
      <c r="B118" s="13">
        <v>5.842</v>
      </c>
      <c r="C118" s="13">
        <v>0.23</v>
      </c>
      <c r="D118" s="13">
        <v>7.112</v>
      </c>
      <c r="E118" s="13">
        <v>0.28</v>
      </c>
    </row>
    <row r="119" spans="1:5" ht="12.75">
      <c r="A119" s="14">
        <v>217900</v>
      </c>
      <c r="B119" s="13">
        <v>6.35</v>
      </c>
      <c r="C119" s="13">
        <v>0.25</v>
      </c>
      <c r="D119" s="13">
        <v>7.112</v>
      </c>
      <c r="E119" s="13">
        <v>0.28</v>
      </c>
    </row>
    <row r="120" spans="1:5" ht="12.75">
      <c r="A120" s="14">
        <v>218900</v>
      </c>
      <c r="B120" s="13">
        <v>6.858</v>
      </c>
      <c r="C120" s="13">
        <v>0.27</v>
      </c>
      <c r="D120" s="13">
        <v>7.62</v>
      </c>
      <c r="E120" s="13">
        <v>0.3</v>
      </c>
    </row>
    <row r="121" spans="1:5" ht="12.75">
      <c r="A121" s="14">
        <v>223900</v>
      </c>
      <c r="B121" s="13">
        <v>7.112</v>
      </c>
      <c r="C121" s="13">
        <v>0.28</v>
      </c>
      <c r="D121" s="13">
        <v>7.62</v>
      </c>
      <c r="E121" s="13">
        <v>0.3</v>
      </c>
    </row>
    <row r="122" spans="1:5" ht="12.75">
      <c r="A122" s="14">
        <v>230900</v>
      </c>
      <c r="B122" s="13">
        <v>8.636000000000001</v>
      </c>
      <c r="C122" s="13">
        <v>0.34</v>
      </c>
      <c r="D122" s="13">
        <v>8.89</v>
      </c>
      <c r="E122" s="13">
        <v>0.35</v>
      </c>
    </row>
    <row r="123" spans="1:5" ht="12.75">
      <c r="A123" s="14">
        <v>235900</v>
      </c>
      <c r="B123" s="13">
        <v>12.191999999999998</v>
      </c>
      <c r="C123" s="13">
        <v>0.48</v>
      </c>
      <c r="D123" s="13">
        <v>11.43</v>
      </c>
      <c r="E123" s="13">
        <v>0.45</v>
      </c>
    </row>
    <row r="124" spans="1:5" ht="12.75">
      <c r="A124" s="14">
        <v>240900</v>
      </c>
      <c r="B124" s="13">
        <v>14.731999999999998</v>
      </c>
      <c r="C124" s="13">
        <v>0.58</v>
      </c>
      <c r="D124" s="13">
        <v>14.224</v>
      </c>
      <c r="E124" s="13">
        <v>0.56</v>
      </c>
    </row>
    <row r="125" spans="1:5" ht="12.75">
      <c r="A125" s="14">
        <v>245900</v>
      </c>
      <c r="B125" s="13">
        <v>17.272000000000002</v>
      </c>
      <c r="C125" s="13">
        <v>0.68</v>
      </c>
      <c r="D125" s="13">
        <v>16.51</v>
      </c>
      <c r="E125" s="13">
        <v>0.65</v>
      </c>
    </row>
    <row r="126" spans="1:5" ht="12.75">
      <c r="A126" s="14">
        <v>250900</v>
      </c>
      <c r="B126" s="13">
        <v>22.86</v>
      </c>
      <c r="C126" s="13">
        <v>0.9</v>
      </c>
      <c r="D126" s="13">
        <v>21.59</v>
      </c>
      <c r="E126" s="13">
        <v>0.85</v>
      </c>
    </row>
    <row r="129" ht="15.75">
      <c r="A129" s="1" t="s">
        <v>24</v>
      </c>
    </row>
    <row r="130" spans="1:5" ht="12.75">
      <c r="A130" s="11" t="s">
        <v>99</v>
      </c>
      <c r="B130" s="7">
        <v>31.2</v>
      </c>
      <c r="C130" s="7" t="s">
        <v>4</v>
      </c>
      <c r="D130" s="7">
        <v>7020</v>
      </c>
      <c r="E130" s="7" t="s">
        <v>101</v>
      </c>
    </row>
    <row r="131" spans="1:5" ht="12.75">
      <c r="A131" s="11" t="s">
        <v>100</v>
      </c>
      <c r="B131" s="7">
        <v>4.4</v>
      </c>
      <c r="C131" s="7" t="s">
        <v>4</v>
      </c>
      <c r="D131" s="7">
        <v>995</v>
      </c>
      <c r="E131" s="7" t="s">
        <v>101</v>
      </c>
    </row>
    <row r="133" spans="1:5" ht="12.75">
      <c r="A133" s="6"/>
      <c r="C133" s="7" t="s">
        <v>103</v>
      </c>
      <c r="D133" s="7"/>
      <c r="E133" s="7"/>
    </row>
    <row r="134" spans="1:5" ht="12.75">
      <c r="A134" s="2"/>
      <c r="B134" s="6" t="s">
        <v>104</v>
      </c>
      <c r="C134" s="6"/>
      <c r="D134" s="6" t="s">
        <v>105</v>
      </c>
      <c r="E134" s="6"/>
    </row>
    <row r="135" spans="1:5" ht="12.75">
      <c r="A135" s="6" t="s">
        <v>102</v>
      </c>
      <c r="B135" s="6" t="s">
        <v>106</v>
      </c>
      <c r="C135" s="6" t="s">
        <v>107</v>
      </c>
      <c r="D135" s="6" t="s">
        <v>106</v>
      </c>
      <c r="E135" s="6" t="s">
        <v>107</v>
      </c>
    </row>
    <row r="136" spans="1:3" ht="12.75">
      <c r="A136" s="14">
        <v>485</v>
      </c>
      <c r="B136" s="13">
        <v>1.1429999999999998</v>
      </c>
      <c r="C136" s="16">
        <v>0.045</v>
      </c>
    </row>
    <row r="137" spans="1:3" ht="12.75">
      <c r="A137" s="14">
        <v>525</v>
      </c>
      <c r="B137" s="13">
        <v>1.905</v>
      </c>
      <c r="C137" s="16">
        <v>0.075</v>
      </c>
    </row>
    <row r="138" spans="1:3" ht="12.75">
      <c r="A138" s="2">
        <v>543</v>
      </c>
      <c r="B138" s="13">
        <v>2.667</v>
      </c>
      <c r="C138" s="16">
        <v>0.105</v>
      </c>
    </row>
    <row r="139" spans="1:3" ht="12.75">
      <c r="A139" s="2">
        <v>550</v>
      </c>
      <c r="B139" s="13">
        <v>3.429</v>
      </c>
      <c r="C139" s="16">
        <v>0.135</v>
      </c>
    </row>
    <row r="142" ht="15.75">
      <c r="A142" s="1" t="s">
        <v>25</v>
      </c>
    </row>
    <row r="143" spans="1:5" ht="12.75">
      <c r="A143" s="11" t="s">
        <v>99</v>
      </c>
      <c r="B143" s="7">
        <v>13.3</v>
      </c>
      <c r="C143" s="7" t="s">
        <v>4</v>
      </c>
      <c r="D143" s="7">
        <v>3000</v>
      </c>
      <c r="E143" s="7" t="s">
        <v>101</v>
      </c>
    </row>
    <row r="144" spans="1:5" ht="12.75">
      <c r="A144" s="11" t="s">
        <v>100</v>
      </c>
      <c r="B144" s="7">
        <v>-13.3</v>
      </c>
      <c r="C144" s="7" t="s">
        <v>4</v>
      </c>
      <c r="D144" s="7">
        <v>-3000</v>
      </c>
      <c r="E144" s="7" t="s">
        <v>101</v>
      </c>
    </row>
    <row r="146" spans="1:5" ht="12.75">
      <c r="A146" s="6"/>
      <c r="C146" s="7" t="s">
        <v>103</v>
      </c>
      <c r="D146" s="7"/>
      <c r="E146" s="7"/>
    </row>
    <row r="147" spans="1:5" ht="12.75">
      <c r="A147" s="2"/>
      <c r="B147" s="6" t="s">
        <v>104</v>
      </c>
      <c r="C147" s="6"/>
      <c r="D147" s="6" t="s">
        <v>105</v>
      </c>
      <c r="E147" s="6"/>
    </row>
    <row r="148" spans="1:5" ht="12.75">
      <c r="A148" s="6" t="s">
        <v>102</v>
      </c>
      <c r="B148" s="6" t="s">
        <v>106</v>
      </c>
      <c r="C148" s="6" t="s">
        <v>107</v>
      </c>
      <c r="D148" s="6" t="s">
        <v>106</v>
      </c>
      <c r="E148" s="6" t="s">
        <v>107</v>
      </c>
    </row>
    <row r="149" spans="1:3" ht="12.75">
      <c r="A149" s="14">
        <v>255000</v>
      </c>
      <c r="B149" s="13">
        <v>0.508</v>
      </c>
      <c r="C149" s="16">
        <v>0.02</v>
      </c>
    </row>
    <row r="150" spans="1:3" ht="12.75">
      <c r="A150" s="14">
        <v>283000</v>
      </c>
      <c r="B150" s="13">
        <v>0.7619999999999999</v>
      </c>
      <c r="C150" s="16">
        <v>0.03</v>
      </c>
    </row>
    <row r="151" spans="1:3" ht="12.75">
      <c r="A151" s="14">
        <v>557000</v>
      </c>
      <c r="B151" s="13">
        <v>2.7178</v>
      </c>
      <c r="C151" s="16">
        <v>0.107</v>
      </c>
    </row>
    <row r="152" spans="1:3" ht="12.75">
      <c r="A152" s="14">
        <v>574000</v>
      </c>
      <c r="B152" s="13">
        <v>3.81</v>
      </c>
      <c r="C152" s="16">
        <v>0.15</v>
      </c>
    </row>
    <row r="153" spans="1:3" ht="12.75">
      <c r="A153" s="14">
        <v>614000</v>
      </c>
      <c r="B153" s="13">
        <v>5.460999999999999</v>
      </c>
      <c r="C153" s="16">
        <v>0.215</v>
      </c>
    </row>
    <row r="154" spans="1:3" ht="12.75">
      <c r="A154" s="14">
        <v>620000</v>
      </c>
      <c r="B154" s="13">
        <v>5.460999999999999</v>
      </c>
      <c r="C154" s="16">
        <v>0.215</v>
      </c>
    </row>
    <row r="155" spans="1:3" ht="12.75">
      <c r="A155" s="14">
        <v>623500</v>
      </c>
      <c r="B155" s="13">
        <v>5.588</v>
      </c>
      <c r="C155" s="16">
        <v>0.22</v>
      </c>
    </row>
    <row r="156" spans="1:3" ht="12.75">
      <c r="A156" s="14">
        <v>639500</v>
      </c>
      <c r="B156" s="13">
        <v>7.62</v>
      </c>
      <c r="C156" s="16">
        <v>0.3</v>
      </c>
    </row>
    <row r="157" spans="1:3" ht="12.75">
      <c r="A157" s="14">
        <v>651000</v>
      </c>
      <c r="B157" s="13">
        <v>9.652</v>
      </c>
      <c r="C157" s="16">
        <v>0.38</v>
      </c>
    </row>
    <row r="158" spans="1:3" ht="12.75">
      <c r="A158" s="14">
        <v>661500</v>
      </c>
      <c r="B158" s="13">
        <v>11.684</v>
      </c>
      <c r="C158" s="16">
        <v>0.46</v>
      </c>
    </row>
    <row r="159" spans="1:3" ht="12.75">
      <c r="A159" s="14">
        <v>671500</v>
      </c>
      <c r="B159" s="13">
        <v>13.97</v>
      </c>
      <c r="C159" s="16">
        <v>0.55</v>
      </c>
    </row>
    <row r="160" spans="1:3" ht="12.75">
      <c r="A160" s="14">
        <v>680500</v>
      </c>
      <c r="B160" s="13">
        <v>17.272000000000002</v>
      </c>
      <c r="C160" s="16">
        <v>0.68</v>
      </c>
    </row>
    <row r="161" spans="1:3" ht="12.75">
      <c r="A161" s="14">
        <v>684500</v>
      </c>
      <c r="B161" s="13">
        <v>19.304</v>
      </c>
      <c r="C161" s="16">
        <v>0.76</v>
      </c>
    </row>
    <row r="162" spans="1:3" ht="12.75">
      <c r="A162" s="14">
        <v>686500</v>
      </c>
      <c r="B162" s="13">
        <v>21.336</v>
      </c>
      <c r="C162" s="16">
        <v>0.84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5"/>
  <sheetViews>
    <sheetView workbookViewId="0" topLeftCell="A244">
      <selection activeCell="E278" sqref="E278"/>
    </sheetView>
  </sheetViews>
  <sheetFormatPr defaultColWidth="9.140625" defaultRowHeight="12.75"/>
  <cols>
    <col min="1" max="1" width="15.7109375" style="0" customWidth="1"/>
  </cols>
  <sheetData>
    <row r="1" ht="15.75">
      <c r="A1" s="1" t="s">
        <v>28</v>
      </c>
    </row>
    <row r="2" spans="1:5" ht="12.75">
      <c r="A2" s="11" t="s">
        <v>99</v>
      </c>
      <c r="B2" s="3">
        <v>-71.1715456</v>
      </c>
      <c r="C2" s="7" t="s">
        <v>4</v>
      </c>
      <c r="D2" s="4">
        <v>-16000</v>
      </c>
      <c r="E2" s="7" t="s">
        <v>101</v>
      </c>
    </row>
    <row r="3" spans="1:5" ht="12.75">
      <c r="A3" s="11" t="s">
        <v>108</v>
      </c>
      <c r="B3" s="3">
        <v>95.63676439999999</v>
      </c>
      <c r="C3" s="7" t="s">
        <v>4</v>
      </c>
      <c r="D3" s="4">
        <v>21500</v>
      </c>
      <c r="E3" s="7" t="s">
        <v>101</v>
      </c>
    </row>
    <row r="5" spans="1:5" ht="12.75">
      <c r="A5" s="6"/>
      <c r="C5" s="7" t="s">
        <v>103</v>
      </c>
      <c r="D5" s="7"/>
      <c r="E5" s="7"/>
    </row>
    <row r="6" spans="1:5" ht="12.75">
      <c r="A6" s="2"/>
      <c r="B6" s="6" t="s">
        <v>104</v>
      </c>
      <c r="C6" s="6"/>
      <c r="D6" s="6" t="s">
        <v>105</v>
      </c>
      <c r="E6" s="6"/>
    </row>
    <row r="7" spans="1:5" ht="12.75">
      <c r="A7" s="6" t="s">
        <v>109</v>
      </c>
      <c r="B7" s="6" t="s">
        <v>106</v>
      </c>
      <c r="C7" s="6" t="s">
        <v>107</v>
      </c>
      <c r="D7" s="6" t="s">
        <v>106</v>
      </c>
      <c r="E7" s="6" t="s">
        <v>107</v>
      </c>
    </row>
    <row r="8" spans="1:5" ht="12.75">
      <c r="A8" s="3">
        <v>7.5</v>
      </c>
      <c r="B8" s="13">
        <f aca="true" t="shared" si="0" ref="B8:B13">25.4*C8</f>
        <v>1.7907000000000057</v>
      </c>
      <c r="C8" s="16">
        <v>0.07050000000000023</v>
      </c>
      <c r="D8" s="13"/>
      <c r="E8" s="2"/>
    </row>
    <row r="9" spans="1:3" ht="12.75">
      <c r="A9" s="3">
        <v>8</v>
      </c>
      <c r="B9" s="13">
        <f t="shared" si="0"/>
        <v>2.974848000000003</v>
      </c>
      <c r="C9" s="16">
        <v>0.11712000000000011</v>
      </c>
    </row>
    <row r="10" spans="1:3" ht="12.75">
      <c r="A10" s="3">
        <v>8.5</v>
      </c>
      <c r="B10" s="13">
        <f t="shared" si="0"/>
        <v>4.760467999999998</v>
      </c>
      <c r="C10" s="16">
        <v>0.18741999999999992</v>
      </c>
    </row>
    <row r="11" spans="1:3" ht="12.75">
      <c r="A11" s="3">
        <v>9</v>
      </c>
      <c r="B11" s="13">
        <f t="shared" si="0"/>
        <v>6.546088000000004</v>
      </c>
      <c r="C11" s="16">
        <v>0.25772000000000017</v>
      </c>
    </row>
    <row r="12" spans="1:3" ht="12.75">
      <c r="A12" s="3">
        <v>9.5</v>
      </c>
      <c r="B12" s="13">
        <f t="shared" si="0"/>
        <v>9.327896000000006</v>
      </c>
      <c r="C12" s="16">
        <v>0.36724000000000023</v>
      </c>
    </row>
    <row r="13" spans="1:3" ht="12.75">
      <c r="A13" s="3">
        <v>10.5</v>
      </c>
      <c r="B13" s="13">
        <f t="shared" si="0"/>
        <v>15.079471999999999</v>
      </c>
      <c r="C13" s="16">
        <v>0.59368</v>
      </c>
    </row>
    <row r="16" ht="15.75">
      <c r="A16" s="1" t="s">
        <v>29</v>
      </c>
    </row>
    <row r="17" spans="1:5" ht="12.75">
      <c r="A17" s="11" t="s">
        <v>99</v>
      </c>
      <c r="B17" s="3">
        <v>-71.1715456</v>
      </c>
      <c r="C17" s="7" t="s">
        <v>4</v>
      </c>
      <c r="D17" s="4">
        <v>-16000</v>
      </c>
      <c r="E17" s="7" t="s">
        <v>101</v>
      </c>
    </row>
    <row r="18" spans="1:5" ht="12.75">
      <c r="A18" s="11" t="s">
        <v>108</v>
      </c>
      <c r="B18" s="3">
        <v>95.63676439999999</v>
      </c>
      <c r="C18" s="7" t="s">
        <v>4</v>
      </c>
      <c r="D18" s="4">
        <v>21500</v>
      </c>
      <c r="E18" s="7" t="s">
        <v>101</v>
      </c>
    </row>
    <row r="20" spans="1:5" ht="12.75">
      <c r="A20" s="6"/>
      <c r="C20" s="7" t="s">
        <v>103</v>
      </c>
      <c r="D20" s="7"/>
      <c r="E20" s="7"/>
    </row>
    <row r="21" spans="1:5" ht="12.75">
      <c r="A21" s="2"/>
      <c r="B21" s="6" t="s">
        <v>104</v>
      </c>
      <c r="C21" s="6"/>
      <c r="D21" s="6" t="s">
        <v>105</v>
      </c>
      <c r="E21" s="6"/>
    </row>
    <row r="22" spans="1:5" ht="12.75">
      <c r="A22" s="6" t="s">
        <v>109</v>
      </c>
      <c r="B22" s="6" t="s">
        <v>106</v>
      </c>
      <c r="C22" s="6" t="s">
        <v>107</v>
      </c>
      <c r="D22" s="6" t="s">
        <v>106</v>
      </c>
      <c r="E22" s="6" t="s">
        <v>107</v>
      </c>
    </row>
    <row r="23" spans="1:5" ht="12.75">
      <c r="A23" s="17">
        <v>28</v>
      </c>
      <c r="B23" s="13">
        <f>25.4*C23</f>
        <v>2.54</v>
      </c>
      <c r="C23" s="13">
        <v>0.1</v>
      </c>
      <c r="D23" s="13">
        <f>25.4*E23</f>
        <v>2.54</v>
      </c>
      <c r="E23" s="13">
        <v>0.1</v>
      </c>
    </row>
    <row r="24" spans="1:5" ht="12.75">
      <c r="A24" s="17">
        <v>29</v>
      </c>
      <c r="B24" s="13">
        <f aca="true" t="shared" si="1" ref="B24:B32">25.4*C24</f>
        <v>6.35</v>
      </c>
      <c r="C24" s="13">
        <v>0.25</v>
      </c>
      <c r="D24" s="13">
        <f aca="true" t="shared" si="2" ref="D24:D32">25.4*E24</f>
        <v>2.54</v>
      </c>
      <c r="E24" s="13">
        <v>0.1</v>
      </c>
    </row>
    <row r="25" spans="1:5" ht="12.75">
      <c r="A25" s="17">
        <v>30</v>
      </c>
      <c r="B25" s="13">
        <f t="shared" si="1"/>
        <v>6.35</v>
      </c>
      <c r="C25" s="13">
        <v>0.25</v>
      </c>
      <c r="D25" s="13">
        <f t="shared" si="2"/>
        <v>6.35</v>
      </c>
      <c r="E25" s="13">
        <v>0.25</v>
      </c>
    </row>
    <row r="26" spans="1:5" ht="12.75">
      <c r="A26" s="17">
        <v>32</v>
      </c>
      <c r="B26" s="13">
        <f t="shared" si="1"/>
        <v>10.16</v>
      </c>
      <c r="C26" s="13">
        <v>0.4</v>
      </c>
      <c r="D26" s="13">
        <f t="shared" si="2"/>
        <v>8.889999999999999</v>
      </c>
      <c r="E26" s="13">
        <v>0.35</v>
      </c>
    </row>
    <row r="27" spans="1:5" ht="12.75">
      <c r="A27" s="17">
        <v>35</v>
      </c>
      <c r="B27" s="13">
        <f t="shared" si="1"/>
        <v>11.43</v>
      </c>
      <c r="C27" s="13">
        <v>0.45</v>
      </c>
      <c r="D27" s="13">
        <f t="shared" si="2"/>
        <v>10.16</v>
      </c>
      <c r="E27" s="13">
        <v>0.4</v>
      </c>
    </row>
    <row r="28" spans="1:5" ht="12.75">
      <c r="A28" s="17">
        <v>36</v>
      </c>
      <c r="B28" s="13">
        <f t="shared" si="1"/>
        <v>13.97</v>
      </c>
      <c r="C28" s="13">
        <v>0.55</v>
      </c>
      <c r="D28" s="13">
        <f t="shared" si="2"/>
        <v>12.7</v>
      </c>
      <c r="E28" s="13">
        <v>0.5</v>
      </c>
    </row>
    <row r="29" spans="1:5" ht="12.75">
      <c r="A29" s="17">
        <v>38</v>
      </c>
      <c r="B29" s="13">
        <f t="shared" si="1"/>
        <v>16.509999999999998</v>
      </c>
      <c r="C29" s="13">
        <v>0.65</v>
      </c>
      <c r="D29" s="13">
        <f t="shared" si="2"/>
        <v>16.509999999999998</v>
      </c>
      <c r="E29" s="13">
        <v>0.65</v>
      </c>
    </row>
    <row r="30" spans="1:5" ht="12.75">
      <c r="A30" s="17">
        <v>42</v>
      </c>
      <c r="B30" s="13">
        <f t="shared" si="1"/>
        <v>17.779999999999998</v>
      </c>
      <c r="C30" s="13">
        <v>0.7</v>
      </c>
      <c r="D30" s="13">
        <f t="shared" si="2"/>
        <v>17.779999999999998</v>
      </c>
      <c r="E30" s="13">
        <v>0.7</v>
      </c>
    </row>
    <row r="31" spans="1:5" ht="12.75">
      <c r="A31" s="17">
        <v>46</v>
      </c>
      <c r="B31" s="13">
        <f t="shared" si="1"/>
        <v>20.32</v>
      </c>
      <c r="C31" s="13">
        <v>0.8</v>
      </c>
      <c r="D31" s="13">
        <f t="shared" si="2"/>
        <v>22.098</v>
      </c>
      <c r="E31" s="13">
        <v>0.87</v>
      </c>
    </row>
    <row r="32" spans="1:5" ht="12.75">
      <c r="A32" s="17">
        <v>47</v>
      </c>
      <c r="B32" s="13">
        <f t="shared" si="1"/>
        <v>21.59</v>
      </c>
      <c r="C32" s="13">
        <v>0.85</v>
      </c>
      <c r="D32" s="13">
        <f t="shared" si="2"/>
        <v>24.13</v>
      </c>
      <c r="E32" s="13">
        <v>0.95</v>
      </c>
    </row>
    <row r="35" ht="15.75">
      <c r="A35" s="1" t="s">
        <v>30</v>
      </c>
    </row>
    <row r="36" spans="1:5" ht="12.75">
      <c r="A36" s="11" t="s">
        <v>99</v>
      </c>
      <c r="B36" s="3">
        <v>-40.0339944</v>
      </c>
      <c r="C36" s="7" t="s">
        <v>4</v>
      </c>
      <c r="D36" s="4">
        <v>-9000</v>
      </c>
      <c r="E36" s="7" t="s">
        <v>101</v>
      </c>
    </row>
    <row r="37" spans="1:5" ht="12.75">
      <c r="A37" s="11" t="s">
        <v>108</v>
      </c>
      <c r="B37" s="3">
        <v>53.823481359999995</v>
      </c>
      <c r="C37" s="7" t="s">
        <v>4</v>
      </c>
      <c r="D37" s="4">
        <v>12100</v>
      </c>
      <c r="E37" s="7" t="s">
        <v>101</v>
      </c>
    </row>
    <row r="39" spans="1:5" ht="12.75">
      <c r="A39" s="6"/>
      <c r="C39" s="7" t="s">
        <v>103</v>
      </c>
      <c r="D39" s="7"/>
      <c r="E39" s="7"/>
    </row>
    <row r="40" spans="1:5" ht="12.75">
      <c r="A40" s="2"/>
      <c r="B40" s="6" t="s">
        <v>104</v>
      </c>
      <c r="C40" s="6"/>
      <c r="D40" s="6" t="s">
        <v>105</v>
      </c>
      <c r="E40" s="6"/>
    </row>
    <row r="41" spans="1:5" ht="12.75">
      <c r="A41" s="6" t="s">
        <v>109</v>
      </c>
      <c r="B41" s="6" t="s">
        <v>106</v>
      </c>
      <c r="C41" s="6" t="s">
        <v>107</v>
      </c>
      <c r="D41" s="6" t="s">
        <v>106</v>
      </c>
      <c r="E41" s="6" t="s">
        <v>107</v>
      </c>
    </row>
    <row r="42" spans="1:3" ht="12.75">
      <c r="A42" s="17">
        <v>460</v>
      </c>
      <c r="B42" s="13">
        <f>25.4*C42</f>
        <v>0.7619999999999999</v>
      </c>
      <c r="C42" s="13">
        <v>0.03</v>
      </c>
    </row>
    <row r="43" spans="1:3" ht="12.75">
      <c r="A43" s="2">
        <v>471</v>
      </c>
      <c r="B43" s="13">
        <f aca="true" t="shared" si="3" ref="B43:B72">25.4*C43</f>
        <v>1.778</v>
      </c>
      <c r="C43" s="13">
        <v>0.07</v>
      </c>
    </row>
    <row r="44" spans="1:3" ht="12.75">
      <c r="A44" s="2">
        <v>480</v>
      </c>
      <c r="B44" s="13">
        <f t="shared" si="3"/>
        <v>3.0479999999999996</v>
      </c>
      <c r="C44" s="13">
        <v>0.12</v>
      </c>
    </row>
    <row r="45" spans="1:3" ht="12.75">
      <c r="A45" s="2">
        <v>492</v>
      </c>
      <c r="B45" s="13">
        <f t="shared" si="3"/>
        <v>4.571999999999999</v>
      </c>
      <c r="C45" s="13">
        <v>0.18</v>
      </c>
    </row>
    <row r="46" spans="1:3" ht="12.75">
      <c r="A46" s="2">
        <v>516</v>
      </c>
      <c r="B46" s="13">
        <f t="shared" si="3"/>
        <v>7.112</v>
      </c>
      <c r="C46" s="13">
        <v>0.28</v>
      </c>
    </row>
    <row r="47" spans="1:3" ht="12.75">
      <c r="A47" s="2">
        <v>541</v>
      </c>
      <c r="B47" s="13">
        <f t="shared" si="3"/>
        <v>8.128</v>
      </c>
      <c r="C47" s="13">
        <v>0.32</v>
      </c>
    </row>
    <row r="48" spans="1:3" ht="12.75">
      <c r="A48" s="2">
        <v>577</v>
      </c>
      <c r="B48" s="13">
        <f t="shared" si="3"/>
        <v>9.652</v>
      </c>
      <c r="C48" s="13">
        <v>0.38</v>
      </c>
    </row>
    <row r="49" spans="1:3" ht="12.75">
      <c r="A49" s="2">
        <v>613</v>
      </c>
      <c r="B49" s="13">
        <f t="shared" si="3"/>
        <v>10.668</v>
      </c>
      <c r="C49" s="13">
        <v>0.42</v>
      </c>
    </row>
    <row r="50" spans="1:3" ht="12.75">
      <c r="A50" s="2">
        <v>636</v>
      </c>
      <c r="B50" s="13">
        <f t="shared" si="3"/>
        <v>11.43</v>
      </c>
      <c r="C50" s="13">
        <v>0.45</v>
      </c>
    </row>
    <row r="51" spans="1:3" ht="12.75">
      <c r="A51" s="2">
        <v>713</v>
      </c>
      <c r="B51" s="13">
        <f t="shared" si="3"/>
        <v>12.446</v>
      </c>
      <c r="C51" s="13">
        <v>0.49</v>
      </c>
    </row>
    <row r="52" spans="1:3" ht="12.75">
      <c r="A52" s="2">
        <v>742</v>
      </c>
      <c r="B52" s="13">
        <f t="shared" si="3"/>
        <v>12.953999999999999</v>
      </c>
      <c r="C52" s="13">
        <v>0.51</v>
      </c>
    </row>
    <row r="53" spans="1:3" ht="12.75">
      <c r="A53" s="2">
        <v>806</v>
      </c>
      <c r="B53" s="13">
        <f t="shared" si="3"/>
        <v>13.462</v>
      </c>
      <c r="C53" s="13">
        <v>0.53</v>
      </c>
    </row>
    <row r="54" spans="1:3" ht="12.75">
      <c r="A54" s="2">
        <v>873</v>
      </c>
      <c r="B54" s="13">
        <f t="shared" si="3"/>
        <v>13.97</v>
      </c>
      <c r="C54" s="13">
        <v>0.55</v>
      </c>
    </row>
    <row r="55" spans="1:3" ht="12.75">
      <c r="A55" s="2">
        <v>982</v>
      </c>
      <c r="B55" s="13">
        <f t="shared" si="3"/>
        <v>14.985999999999999</v>
      </c>
      <c r="C55" s="13">
        <v>0.59</v>
      </c>
    </row>
    <row r="56" spans="1:3" ht="12.75">
      <c r="A56" s="2">
        <v>1067</v>
      </c>
      <c r="B56" s="13">
        <f t="shared" si="3"/>
        <v>16.002</v>
      </c>
      <c r="C56" s="13">
        <v>0.63</v>
      </c>
    </row>
    <row r="57" spans="1:5" ht="12.75">
      <c r="A57" s="2">
        <v>1171</v>
      </c>
      <c r="B57" s="13">
        <f t="shared" si="3"/>
        <v>16.509999999999998</v>
      </c>
      <c r="C57" s="13">
        <v>0.65</v>
      </c>
      <c r="D57" s="13">
        <f>25.4*E57</f>
        <v>16.256</v>
      </c>
      <c r="E57" s="13">
        <v>0.64</v>
      </c>
    </row>
    <row r="58" spans="1:5" ht="12.75">
      <c r="A58" s="2">
        <v>1263</v>
      </c>
      <c r="B58" s="13">
        <f t="shared" si="3"/>
        <v>17.272000000000002</v>
      </c>
      <c r="C58" s="13">
        <v>0.68</v>
      </c>
      <c r="D58" s="13">
        <f aca="true" t="shared" si="4" ref="D58:D72">25.4*E58</f>
        <v>16.764</v>
      </c>
      <c r="E58" s="13">
        <v>0.66</v>
      </c>
    </row>
    <row r="59" spans="1:5" ht="12.75">
      <c r="A59" s="2">
        <v>1393</v>
      </c>
      <c r="B59" s="13">
        <f t="shared" si="3"/>
        <v>18.541999999999998</v>
      </c>
      <c r="C59" s="13">
        <v>0.73</v>
      </c>
      <c r="D59" s="13">
        <f t="shared" si="4"/>
        <v>18.034</v>
      </c>
      <c r="E59" s="13">
        <v>0.71</v>
      </c>
    </row>
    <row r="60" spans="1:5" ht="12.75">
      <c r="A60" s="2">
        <v>1502</v>
      </c>
      <c r="B60" s="13">
        <f t="shared" si="3"/>
        <v>19.558</v>
      </c>
      <c r="C60" s="13">
        <v>0.77</v>
      </c>
      <c r="D60" s="13">
        <f t="shared" si="4"/>
        <v>19.049999999999997</v>
      </c>
      <c r="E60" s="13">
        <v>0.75</v>
      </c>
    </row>
    <row r="61" spans="1:5" ht="12.75">
      <c r="A61" s="2">
        <v>1926</v>
      </c>
      <c r="B61" s="13">
        <f t="shared" si="3"/>
        <v>24.892</v>
      </c>
      <c r="C61" s="13">
        <v>0.98</v>
      </c>
      <c r="D61" s="13">
        <f t="shared" si="4"/>
        <v>24.637999999999998</v>
      </c>
      <c r="E61" s="13">
        <v>0.97</v>
      </c>
    </row>
    <row r="62" spans="1:5" ht="12.75">
      <c r="A62" s="2">
        <v>186</v>
      </c>
      <c r="B62" s="13">
        <f t="shared" si="3"/>
        <v>26.162</v>
      </c>
      <c r="C62" s="13">
        <v>1.03</v>
      </c>
      <c r="D62" s="13">
        <f t="shared" si="4"/>
        <v>26.162</v>
      </c>
      <c r="E62" s="13">
        <v>1.03</v>
      </c>
    </row>
    <row r="63" spans="1:5" ht="12.75">
      <c r="A63" s="2">
        <v>2054</v>
      </c>
      <c r="B63" s="13">
        <f t="shared" si="3"/>
        <v>27.432</v>
      </c>
      <c r="C63" s="13">
        <v>1.08</v>
      </c>
      <c r="D63" s="13">
        <f t="shared" si="4"/>
        <v>27.686</v>
      </c>
      <c r="E63" s="13">
        <v>1.09</v>
      </c>
    </row>
    <row r="64" spans="1:5" ht="12.75">
      <c r="A64" s="2">
        <v>2099</v>
      </c>
      <c r="B64" s="13">
        <f t="shared" si="3"/>
        <v>28.701999999999995</v>
      </c>
      <c r="C64" s="13">
        <v>1.13</v>
      </c>
      <c r="D64" s="13">
        <f t="shared" si="4"/>
        <v>28.701999999999995</v>
      </c>
      <c r="E64" s="13">
        <v>1.13</v>
      </c>
    </row>
    <row r="65" spans="1:5" ht="12.75">
      <c r="A65" s="2">
        <v>2149</v>
      </c>
      <c r="B65" s="13">
        <f t="shared" si="3"/>
        <v>30.479999999999997</v>
      </c>
      <c r="C65" s="13">
        <v>1.2</v>
      </c>
      <c r="D65" s="13">
        <f t="shared" si="4"/>
        <v>30.225999999999996</v>
      </c>
      <c r="E65" s="13">
        <v>1.19</v>
      </c>
    </row>
    <row r="66" spans="1:5" ht="12.75">
      <c r="A66" s="2">
        <v>2174</v>
      </c>
      <c r="B66" s="13">
        <f t="shared" si="3"/>
        <v>31.241999999999997</v>
      </c>
      <c r="C66" s="13">
        <v>1.23</v>
      </c>
      <c r="D66" s="13">
        <f t="shared" si="4"/>
        <v>31.496</v>
      </c>
      <c r="E66" s="13">
        <v>1.24</v>
      </c>
    </row>
    <row r="67" spans="1:5" ht="12.75">
      <c r="A67" s="2">
        <v>2191</v>
      </c>
      <c r="B67" s="13">
        <f t="shared" si="3"/>
        <v>32.257999999999996</v>
      </c>
      <c r="C67" s="13">
        <v>1.27</v>
      </c>
      <c r="D67" s="13">
        <f t="shared" si="4"/>
        <v>32.257999999999996</v>
      </c>
      <c r="E67" s="13">
        <v>1.27</v>
      </c>
    </row>
    <row r="68" spans="1:5" ht="12.75">
      <c r="A68" s="2">
        <v>2200</v>
      </c>
      <c r="B68" s="13">
        <f t="shared" si="3"/>
        <v>33.528</v>
      </c>
      <c r="C68" s="13">
        <v>1.32</v>
      </c>
      <c r="D68" s="13">
        <f t="shared" si="4"/>
        <v>33.274</v>
      </c>
      <c r="E68" s="13">
        <v>1.31</v>
      </c>
    </row>
    <row r="69" spans="1:5" ht="12.75">
      <c r="A69" s="2">
        <v>2211</v>
      </c>
      <c r="B69" s="13">
        <f t="shared" si="3"/>
        <v>35.559999999999995</v>
      </c>
      <c r="C69" s="13">
        <v>1.4</v>
      </c>
      <c r="D69" s="13">
        <f t="shared" si="4"/>
        <v>35.559999999999995</v>
      </c>
      <c r="E69" s="13">
        <v>1.4</v>
      </c>
    </row>
    <row r="70" spans="1:5" ht="12.75">
      <c r="A70" s="2">
        <v>2217</v>
      </c>
      <c r="B70" s="13">
        <f t="shared" si="3"/>
        <v>38.608</v>
      </c>
      <c r="C70" s="13">
        <v>1.52</v>
      </c>
      <c r="D70" s="13">
        <f t="shared" si="4"/>
        <v>38.862</v>
      </c>
      <c r="E70" s="13">
        <v>1.53</v>
      </c>
    </row>
    <row r="71" spans="1:5" ht="12.75">
      <c r="A71" s="2">
        <v>2219</v>
      </c>
      <c r="B71" s="13">
        <f t="shared" si="3"/>
        <v>41.148</v>
      </c>
      <c r="C71" s="13">
        <v>1.62</v>
      </c>
      <c r="D71" s="13">
        <f t="shared" si="4"/>
        <v>41.148</v>
      </c>
      <c r="E71" s="13">
        <v>1.62</v>
      </c>
    </row>
    <row r="72" spans="1:5" ht="12.75">
      <c r="A72" s="2">
        <v>2220</v>
      </c>
      <c r="B72" s="13">
        <f t="shared" si="3"/>
        <v>52.577999999999996</v>
      </c>
      <c r="C72" s="13">
        <v>2.07</v>
      </c>
      <c r="D72" s="13">
        <f t="shared" si="4"/>
        <v>52.577999999999996</v>
      </c>
      <c r="E72" s="13">
        <v>2.07</v>
      </c>
    </row>
    <row r="75" ht="15.75">
      <c r="A75" s="1" t="s">
        <v>32</v>
      </c>
    </row>
    <row r="76" spans="1:5" ht="12.75">
      <c r="A76" s="11" t="s">
        <v>99</v>
      </c>
      <c r="B76" s="3">
        <v>-40.0339944</v>
      </c>
      <c r="C76" s="7" t="s">
        <v>4</v>
      </c>
      <c r="D76" s="4">
        <v>-9000</v>
      </c>
      <c r="E76" s="7" t="s">
        <v>101</v>
      </c>
    </row>
    <row r="77" spans="1:5" ht="12.75">
      <c r="A77" s="11" t="s">
        <v>108</v>
      </c>
      <c r="B77" s="3">
        <v>53.823481359999995</v>
      </c>
      <c r="C77" s="7" t="s">
        <v>4</v>
      </c>
      <c r="D77" s="4">
        <v>12100</v>
      </c>
      <c r="E77" s="7" t="s">
        <v>101</v>
      </c>
    </row>
    <row r="79" spans="1:5" ht="12.75">
      <c r="A79" s="6"/>
      <c r="C79" s="7" t="s">
        <v>103</v>
      </c>
      <c r="D79" s="7"/>
      <c r="E79" s="7"/>
    </row>
    <row r="80" spans="1:5" ht="12.75">
      <c r="A80" s="2"/>
      <c r="B80" s="6" t="s">
        <v>104</v>
      </c>
      <c r="C80" s="6"/>
      <c r="D80" s="6" t="s">
        <v>105</v>
      </c>
      <c r="E80" s="6"/>
    </row>
    <row r="81" spans="1:5" ht="12.75">
      <c r="A81" s="6" t="s">
        <v>109</v>
      </c>
      <c r="B81" s="6" t="s">
        <v>106</v>
      </c>
      <c r="C81" s="6" t="s">
        <v>107</v>
      </c>
      <c r="D81" s="6" t="s">
        <v>106</v>
      </c>
      <c r="E81" s="18" t="s">
        <v>107</v>
      </c>
    </row>
    <row r="82" spans="1:5" ht="12.75">
      <c r="A82" s="17">
        <v>397</v>
      </c>
      <c r="B82" s="13">
        <f>25.4*C82</f>
        <v>17.145</v>
      </c>
      <c r="C82" s="13">
        <v>0.675</v>
      </c>
      <c r="D82" s="13">
        <f>25.4*E82</f>
        <v>17.145</v>
      </c>
      <c r="E82" s="13">
        <v>0.675</v>
      </c>
    </row>
    <row r="83" spans="1:5" ht="12.75">
      <c r="A83" s="2">
        <v>445</v>
      </c>
      <c r="B83" s="13">
        <f aca="true" t="shared" si="5" ref="B83:D91">25.4*C83</f>
        <v>19.304</v>
      </c>
      <c r="C83" s="13">
        <v>0.76</v>
      </c>
      <c r="D83" s="13">
        <f t="shared" si="5"/>
        <v>19.812</v>
      </c>
      <c r="E83" s="13">
        <v>0.78</v>
      </c>
    </row>
    <row r="84" spans="1:5" ht="12.75">
      <c r="A84" s="2">
        <v>460</v>
      </c>
      <c r="B84" s="13">
        <f t="shared" si="5"/>
        <v>20.827999999999996</v>
      </c>
      <c r="C84" s="13">
        <v>0.82</v>
      </c>
      <c r="D84" s="13">
        <f t="shared" si="5"/>
        <v>20.574</v>
      </c>
      <c r="E84" s="13">
        <v>0.81</v>
      </c>
    </row>
    <row r="85" spans="1:5" ht="12.75">
      <c r="A85" s="2">
        <v>475</v>
      </c>
      <c r="B85" s="13">
        <f t="shared" si="5"/>
        <v>21.336</v>
      </c>
      <c r="C85" s="13">
        <v>0.84</v>
      </c>
      <c r="D85" s="13">
        <f t="shared" si="5"/>
        <v>20.574</v>
      </c>
      <c r="E85" s="13">
        <v>0.81</v>
      </c>
    </row>
    <row r="86" spans="1:5" ht="12.75">
      <c r="A86" s="2">
        <v>490</v>
      </c>
      <c r="B86" s="13">
        <f t="shared" si="5"/>
        <v>21.843999999999998</v>
      </c>
      <c r="C86" s="13">
        <v>0.86</v>
      </c>
      <c r="D86" s="13">
        <f t="shared" si="5"/>
        <v>20.827999999999996</v>
      </c>
      <c r="E86" s="13">
        <v>0.82</v>
      </c>
    </row>
    <row r="87" spans="1:5" ht="12.75">
      <c r="A87" s="2">
        <v>505</v>
      </c>
      <c r="B87" s="13">
        <f t="shared" si="5"/>
        <v>22.86</v>
      </c>
      <c r="C87" s="13">
        <v>0.9</v>
      </c>
      <c r="D87" s="13">
        <f t="shared" si="5"/>
        <v>21.081999999999997</v>
      </c>
      <c r="E87" s="13">
        <v>0.83</v>
      </c>
    </row>
    <row r="88" spans="1:5" ht="12.75">
      <c r="A88" s="2">
        <v>520</v>
      </c>
      <c r="B88" s="13">
        <f t="shared" si="5"/>
        <v>22.86</v>
      </c>
      <c r="C88" s="13">
        <v>0.9</v>
      </c>
      <c r="D88" s="13">
        <f t="shared" si="5"/>
        <v>21.336</v>
      </c>
      <c r="E88" s="13">
        <v>0.84</v>
      </c>
    </row>
    <row r="89" spans="1:5" ht="12.75">
      <c r="A89" s="2">
        <v>537</v>
      </c>
      <c r="B89" s="13">
        <f t="shared" si="5"/>
        <v>23.114</v>
      </c>
      <c r="C89" s="13">
        <v>0.91</v>
      </c>
      <c r="D89" s="13">
        <f t="shared" si="5"/>
        <v>21.843999999999998</v>
      </c>
      <c r="E89" s="13">
        <v>0.86</v>
      </c>
    </row>
    <row r="90" spans="1:5" ht="12.75">
      <c r="A90" s="2">
        <v>550</v>
      </c>
      <c r="B90" s="13">
        <f t="shared" si="5"/>
        <v>23.114</v>
      </c>
      <c r="C90" s="13">
        <v>0.91</v>
      </c>
      <c r="D90" s="13">
        <f t="shared" si="5"/>
        <v>22.605999999999998</v>
      </c>
      <c r="E90" s="13">
        <v>0.89</v>
      </c>
    </row>
    <row r="91" spans="1:5" ht="12.75">
      <c r="A91" s="2">
        <v>565</v>
      </c>
      <c r="B91" s="13">
        <f t="shared" si="5"/>
        <v>25.145999999999997</v>
      </c>
      <c r="C91" s="13">
        <v>0.99</v>
      </c>
      <c r="D91" s="13">
        <f t="shared" si="5"/>
        <v>24.383999999999997</v>
      </c>
      <c r="E91" s="13">
        <v>0.96</v>
      </c>
    </row>
    <row r="94" ht="15.75">
      <c r="A94" s="1" t="s">
        <v>31</v>
      </c>
    </row>
    <row r="95" spans="1:10" ht="12.75">
      <c r="A95" s="11" t="s">
        <v>99</v>
      </c>
      <c r="B95" s="3">
        <v>-40.0339944</v>
      </c>
      <c r="C95" s="7" t="s">
        <v>4</v>
      </c>
      <c r="D95" s="4">
        <v>-9000</v>
      </c>
      <c r="E95" s="7" t="s">
        <v>101</v>
      </c>
      <c r="G95" s="3"/>
      <c r="H95" s="4"/>
      <c r="I95" s="3"/>
      <c r="J95" s="4"/>
    </row>
    <row r="96" spans="1:5" ht="12.75">
      <c r="A96" s="11" t="s">
        <v>108</v>
      </c>
      <c r="B96" s="3">
        <v>53.823481359999995</v>
      </c>
      <c r="C96" s="7" t="s">
        <v>4</v>
      </c>
      <c r="D96" s="4">
        <v>12100</v>
      </c>
      <c r="E96" s="7" t="s">
        <v>101</v>
      </c>
    </row>
    <row r="98" spans="1:5" ht="12.75">
      <c r="A98" s="6"/>
      <c r="C98" s="7" t="s">
        <v>103</v>
      </c>
      <c r="D98" s="7"/>
      <c r="E98" s="7"/>
    </row>
    <row r="99" spans="1:5" ht="12.75">
      <c r="A99" s="2"/>
      <c r="B99" s="6" t="s">
        <v>104</v>
      </c>
      <c r="C99" s="6"/>
      <c r="D99" s="6" t="s">
        <v>105</v>
      </c>
      <c r="E99" s="6"/>
    </row>
    <row r="100" spans="1:5" ht="12.75">
      <c r="A100" s="6" t="s">
        <v>109</v>
      </c>
      <c r="B100" s="6" t="s">
        <v>106</v>
      </c>
      <c r="C100" s="6" t="s">
        <v>107</v>
      </c>
      <c r="D100" s="6" t="s">
        <v>106</v>
      </c>
      <c r="E100" s="18" t="s">
        <v>107</v>
      </c>
    </row>
    <row r="101" spans="1:5" ht="12.75">
      <c r="A101" s="17">
        <v>150</v>
      </c>
      <c r="B101" s="13">
        <f>25.4*C101</f>
        <v>0</v>
      </c>
      <c r="C101" s="13">
        <v>0</v>
      </c>
      <c r="D101" s="13">
        <f>25.4*E101</f>
        <v>1.397</v>
      </c>
      <c r="E101" s="13">
        <v>0.055</v>
      </c>
    </row>
    <row r="102" spans="1:5" ht="12.75">
      <c r="A102" s="2">
        <v>160</v>
      </c>
      <c r="B102" s="13">
        <f aca="true" t="shared" si="6" ref="B102:B121">25.4*C102</f>
        <v>1.5239999999999998</v>
      </c>
      <c r="C102" s="13">
        <v>0.06</v>
      </c>
      <c r="D102" s="13">
        <f aca="true" t="shared" si="7" ref="D102:D121">25.4*E102</f>
        <v>3.0479999999999996</v>
      </c>
      <c r="E102" s="13">
        <v>0.12</v>
      </c>
    </row>
    <row r="103" spans="1:5" ht="12.75">
      <c r="A103" s="2">
        <v>170</v>
      </c>
      <c r="B103" s="13">
        <f t="shared" si="6"/>
        <v>3.0479999999999996</v>
      </c>
      <c r="C103" s="13">
        <v>0.12</v>
      </c>
      <c r="D103" s="13">
        <f t="shared" si="7"/>
        <v>4.064</v>
      </c>
      <c r="E103" s="13">
        <v>0.16</v>
      </c>
    </row>
    <row r="104" spans="1:5" ht="12.75">
      <c r="A104" s="2">
        <v>180</v>
      </c>
      <c r="B104" s="13">
        <f t="shared" si="6"/>
        <v>5.588</v>
      </c>
      <c r="C104" s="13">
        <v>0.22</v>
      </c>
      <c r="D104" s="13">
        <f t="shared" si="7"/>
        <v>5.842</v>
      </c>
      <c r="E104" s="13">
        <v>0.23</v>
      </c>
    </row>
    <row r="105" spans="1:5" ht="12.75">
      <c r="A105" s="2">
        <v>195</v>
      </c>
      <c r="B105" s="13">
        <f t="shared" si="6"/>
        <v>8.636000000000001</v>
      </c>
      <c r="C105" s="13">
        <v>0.34</v>
      </c>
      <c r="D105" s="13">
        <f t="shared" si="7"/>
        <v>8.382</v>
      </c>
      <c r="E105" s="13">
        <v>0.33</v>
      </c>
    </row>
    <row r="106" spans="1:5" ht="12.75">
      <c r="A106" s="2">
        <v>225</v>
      </c>
      <c r="B106" s="13">
        <f t="shared" si="6"/>
        <v>11.684</v>
      </c>
      <c r="C106" s="13">
        <v>0.46</v>
      </c>
      <c r="D106" s="13">
        <f t="shared" si="7"/>
        <v>11.43</v>
      </c>
      <c r="E106" s="13">
        <v>0.45</v>
      </c>
    </row>
    <row r="107" spans="1:5" ht="12.75">
      <c r="A107" s="2">
        <v>255</v>
      </c>
      <c r="B107" s="13">
        <f t="shared" si="6"/>
        <v>14.224</v>
      </c>
      <c r="C107" s="13">
        <v>0.56</v>
      </c>
      <c r="D107" s="13">
        <f t="shared" si="7"/>
        <v>13.716</v>
      </c>
      <c r="E107" s="13">
        <v>0.54</v>
      </c>
    </row>
    <row r="108" spans="1:5" ht="12.75">
      <c r="A108" s="2">
        <v>345</v>
      </c>
      <c r="B108" s="13">
        <f t="shared" si="6"/>
        <v>17.272000000000002</v>
      </c>
      <c r="C108" s="13">
        <v>0.68</v>
      </c>
      <c r="D108" s="13">
        <f t="shared" si="7"/>
        <v>17.272000000000002</v>
      </c>
      <c r="E108" s="13">
        <v>0.68</v>
      </c>
    </row>
    <row r="109" spans="1:5" ht="12.75">
      <c r="A109" s="2">
        <v>390</v>
      </c>
      <c r="B109" s="13">
        <f t="shared" si="6"/>
        <v>18.541999999999998</v>
      </c>
      <c r="C109" s="13">
        <v>0.73</v>
      </c>
      <c r="D109" s="13">
        <f t="shared" si="7"/>
        <v>18.287999999999997</v>
      </c>
      <c r="E109" s="13">
        <v>0.72</v>
      </c>
    </row>
    <row r="110" spans="1:5" ht="12.75">
      <c r="A110" s="2">
        <v>435</v>
      </c>
      <c r="B110" s="13">
        <f t="shared" si="6"/>
        <v>19.812</v>
      </c>
      <c r="C110" s="13">
        <v>0.78</v>
      </c>
      <c r="D110" s="13">
        <f t="shared" si="7"/>
        <v>19.558</v>
      </c>
      <c r="E110" s="13">
        <v>0.77</v>
      </c>
    </row>
    <row r="111" spans="1:5" ht="12.75">
      <c r="A111" s="2">
        <v>480</v>
      </c>
      <c r="B111" s="13">
        <f t="shared" si="6"/>
        <v>20.827999999999996</v>
      </c>
      <c r="C111" s="13">
        <v>0.82</v>
      </c>
      <c r="D111" s="13">
        <f t="shared" si="7"/>
        <v>20.574</v>
      </c>
      <c r="E111" s="13">
        <v>0.81</v>
      </c>
    </row>
    <row r="112" spans="1:5" ht="12.75">
      <c r="A112" s="2">
        <v>535</v>
      </c>
      <c r="B112" s="13">
        <f t="shared" si="6"/>
        <v>21.59</v>
      </c>
      <c r="C112" s="13">
        <v>0.85</v>
      </c>
      <c r="D112" s="13">
        <f t="shared" si="7"/>
        <v>22.352</v>
      </c>
      <c r="E112" s="13">
        <v>0.88</v>
      </c>
    </row>
    <row r="113" spans="1:5" ht="12.75">
      <c r="A113" s="2">
        <v>590</v>
      </c>
      <c r="B113" s="13">
        <f t="shared" si="6"/>
        <v>23.875999999999998</v>
      </c>
      <c r="C113" s="13">
        <v>0.94</v>
      </c>
      <c r="D113" s="13">
        <f t="shared" si="7"/>
        <v>23.114</v>
      </c>
      <c r="E113" s="13">
        <v>0.91</v>
      </c>
    </row>
    <row r="114" spans="1:5" ht="12.75">
      <c r="A114" s="2">
        <v>625</v>
      </c>
      <c r="B114" s="13">
        <f t="shared" si="6"/>
        <v>24.383999999999997</v>
      </c>
      <c r="C114" s="13">
        <v>0.96</v>
      </c>
      <c r="D114" s="13">
        <f t="shared" si="7"/>
        <v>24.383999999999997</v>
      </c>
      <c r="E114" s="13">
        <v>0.96</v>
      </c>
    </row>
    <row r="115" spans="1:5" ht="12.75">
      <c r="A115" s="2">
        <v>640</v>
      </c>
      <c r="B115" s="13">
        <f t="shared" si="6"/>
        <v>24.892</v>
      </c>
      <c r="C115" s="13">
        <v>0.98</v>
      </c>
      <c r="D115" s="13">
        <f t="shared" si="7"/>
        <v>24.637999999999998</v>
      </c>
      <c r="E115" s="13">
        <v>0.97</v>
      </c>
    </row>
    <row r="116" spans="1:5" ht="12.75">
      <c r="A116" s="2">
        <v>675</v>
      </c>
      <c r="B116" s="13">
        <f t="shared" si="6"/>
        <v>26.416</v>
      </c>
      <c r="C116" s="13">
        <v>1.04</v>
      </c>
      <c r="D116" s="13">
        <f t="shared" si="7"/>
        <v>25.4</v>
      </c>
      <c r="E116" s="13">
        <v>1</v>
      </c>
    </row>
    <row r="117" spans="1:5" ht="12.75">
      <c r="A117" s="2">
        <v>715</v>
      </c>
      <c r="B117" s="13">
        <f t="shared" si="6"/>
        <v>27.94</v>
      </c>
      <c r="C117" s="13">
        <v>1.1</v>
      </c>
      <c r="D117" s="13">
        <f t="shared" si="7"/>
        <v>27.178</v>
      </c>
      <c r="E117" s="13">
        <v>1.07</v>
      </c>
    </row>
    <row r="118" spans="1:5" ht="12.75">
      <c r="A118" s="2">
        <v>730</v>
      </c>
      <c r="B118" s="13">
        <f t="shared" si="6"/>
        <v>28.448</v>
      </c>
      <c r="C118" s="13">
        <v>1.12</v>
      </c>
      <c r="D118" s="13">
        <f t="shared" si="7"/>
        <v>27.94</v>
      </c>
      <c r="E118" s="13">
        <v>1.1</v>
      </c>
    </row>
    <row r="119" spans="1:5" ht="12.75">
      <c r="A119" s="2">
        <v>745</v>
      </c>
      <c r="B119" s="13">
        <f t="shared" si="6"/>
        <v>29.463999999999995</v>
      </c>
      <c r="C119" s="13">
        <v>1.16</v>
      </c>
      <c r="D119" s="13">
        <f t="shared" si="7"/>
        <v>28.955999999999996</v>
      </c>
      <c r="E119" s="13">
        <v>1.14</v>
      </c>
    </row>
    <row r="120" spans="1:5" ht="12.75">
      <c r="A120" s="2">
        <v>760</v>
      </c>
      <c r="B120" s="13">
        <f t="shared" si="6"/>
        <v>30.479999999999997</v>
      </c>
      <c r="C120" s="13">
        <v>1.2</v>
      </c>
      <c r="D120" s="13">
        <f t="shared" si="7"/>
        <v>29.717999999999996</v>
      </c>
      <c r="E120" s="13">
        <v>1.17</v>
      </c>
    </row>
    <row r="121" spans="1:5" ht="12.75">
      <c r="A121" s="2">
        <v>767</v>
      </c>
      <c r="B121" s="13">
        <f t="shared" si="6"/>
        <v>40.386</v>
      </c>
      <c r="C121" s="13">
        <v>1.59</v>
      </c>
      <c r="D121" s="13">
        <f t="shared" si="7"/>
        <v>39.624</v>
      </c>
      <c r="E121" s="13">
        <v>1.56</v>
      </c>
    </row>
    <row r="124" ht="15.75">
      <c r="A124" s="1" t="s">
        <v>74</v>
      </c>
    </row>
    <row r="125" spans="1:5" ht="12.75">
      <c r="A125" s="11" t="s">
        <v>99</v>
      </c>
      <c r="B125" s="3">
        <v>-26.689329599999997</v>
      </c>
      <c r="C125" s="7" t="s">
        <v>4</v>
      </c>
      <c r="D125" s="4">
        <v>-6000</v>
      </c>
      <c r="E125" s="7" t="s">
        <v>101</v>
      </c>
    </row>
    <row r="126" spans="1:5" ht="12.75">
      <c r="A126" s="11" t="s">
        <v>108</v>
      </c>
      <c r="B126" s="3">
        <v>35.852666096</v>
      </c>
      <c r="C126" s="7" t="s">
        <v>4</v>
      </c>
      <c r="D126" s="4">
        <v>8060</v>
      </c>
      <c r="E126" s="7" t="s">
        <v>101</v>
      </c>
    </row>
    <row r="128" spans="1:5" ht="12.75">
      <c r="A128" s="6"/>
      <c r="C128" s="7" t="s">
        <v>103</v>
      </c>
      <c r="D128" s="7"/>
      <c r="E128" s="7"/>
    </row>
    <row r="129" spans="1:5" ht="12.75">
      <c r="A129" s="2"/>
      <c r="B129" s="6" t="s">
        <v>104</v>
      </c>
      <c r="C129" s="6"/>
      <c r="D129" s="6" t="s">
        <v>105</v>
      </c>
      <c r="E129" s="6"/>
    </row>
    <row r="130" spans="1:5" ht="12.75">
      <c r="A130" s="6" t="s">
        <v>109</v>
      </c>
      <c r="B130" s="6" t="s">
        <v>106</v>
      </c>
      <c r="C130" s="6" t="s">
        <v>107</v>
      </c>
      <c r="D130" s="6" t="s">
        <v>106</v>
      </c>
      <c r="E130" s="18" t="s">
        <v>107</v>
      </c>
    </row>
    <row r="131" spans="1:5" ht="12.75">
      <c r="A131" s="14">
        <v>2206</v>
      </c>
      <c r="B131" s="13">
        <f>25.4*C131</f>
        <v>5.334</v>
      </c>
      <c r="C131" s="13">
        <v>0.21</v>
      </c>
      <c r="D131" s="13">
        <f>25.4*E131</f>
        <v>5.334</v>
      </c>
      <c r="E131" s="13">
        <v>0.21</v>
      </c>
    </row>
    <row r="132" spans="1:5" ht="12.75">
      <c r="A132" s="14">
        <v>2867</v>
      </c>
      <c r="B132" s="13">
        <f aca="true" t="shared" si="8" ref="B132:B143">25.4*C132</f>
        <v>6.604</v>
      </c>
      <c r="C132" s="13">
        <v>0.26</v>
      </c>
      <c r="D132" s="13">
        <f aca="true" t="shared" si="9" ref="D132:D143">25.4*E132</f>
        <v>6.095999999999999</v>
      </c>
      <c r="E132" s="2">
        <v>0.24</v>
      </c>
    </row>
    <row r="133" spans="1:5" ht="12.75">
      <c r="A133" s="14">
        <v>4277</v>
      </c>
      <c r="B133" s="13">
        <f t="shared" si="8"/>
        <v>8.128</v>
      </c>
      <c r="C133" s="13">
        <v>0.32</v>
      </c>
      <c r="D133" s="13">
        <f t="shared" si="9"/>
        <v>8.128</v>
      </c>
      <c r="E133" s="2">
        <v>0.32</v>
      </c>
    </row>
    <row r="134" spans="1:5" ht="12.75">
      <c r="A134" s="14">
        <v>6158</v>
      </c>
      <c r="B134" s="13">
        <f t="shared" si="8"/>
        <v>9.906</v>
      </c>
      <c r="C134" s="13">
        <v>0.39</v>
      </c>
      <c r="D134" s="13">
        <f t="shared" si="9"/>
        <v>9.398</v>
      </c>
      <c r="E134" s="2">
        <v>0.37</v>
      </c>
    </row>
    <row r="135" spans="1:5" ht="12.75">
      <c r="A135" s="14">
        <v>9013</v>
      </c>
      <c r="B135" s="13">
        <f t="shared" si="8"/>
        <v>12.191999999999998</v>
      </c>
      <c r="C135" s="13">
        <v>0.48</v>
      </c>
      <c r="D135" s="13">
        <f t="shared" si="9"/>
        <v>11.684</v>
      </c>
      <c r="E135" s="2">
        <v>0.46</v>
      </c>
    </row>
    <row r="136" spans="1:5" ht="12.75">
      <c r="A136" s="14">
        <v>11662</v>
      </c>
      <c r="B136" s="13">
        <f t="shared" si="8"/>
        <v>14.477999999999998</v>
      </c>
      <c r="C136" s="13">
        <v>0.57</v>
      </c>
      <c r="D136" s="13">
        <f t="shared" si="9"/>
        <v>13.97</v>
      </c>
      <c r="E136" s="2">
        <v>0.55</v>
      </c>
    </row>
    <row r="137" spans="1:5" ht="12.75">
      <c r="A137" s="14">
        <v>13390</v>
      </c>
      <c r="B137" s="13">
        <f t="shared" si="8"/>
        <v>16.509999999999998</v>
      </c>
      <c r="C137" s="13">
        <v>0.65</v>
      </c>
      <c r="D137" s="13">
        <f t="shared" si="9"/>
        <v>15.493999999999998</v>
      </c>
      <c r="E137" s="2">
        <v>0.61</v>
      </c>
    </row>
    <row r="138" spans="1:5" ht="12.75">
      <c r="A138" s="14">
        <v>16078</v>
      </c>
      <c r="B138" s="13">
        <f t="shared" si="8"/>
        <v>18.796</v>
      </c>
      <c r="C138" s="13">
        <v>0.74</v>
      </c>
      <c r="D138" s="13">
        <f t="shared" si="9"/>
        <v>18.034</v>
      </c>
      <c r="E138" s="2">
        <v>0.71</v>
      </c>
    </row>
    <row r="139" spans="1:5" ht="12.75">
      <c r="A139" s="14">
        <v>19648</v>
      </c>
      <c r="B139" s="13">
        <f t="shared" si="8"/>
        <v>22.352</v>
      </c>
      <c r="C139" s="13">
        <v>0.88</v>
      </c>
      <c r="D139" s="13">
        <f t="shared" si="9"/>
        <v>22.352</v>
      </c>
      <c r="E139" s="2">
        <v>0.88</v>
      </c>
    </row>
    <row r="140" spans="1:5" ht="12.75">
      <c r="A140" s="14">
        <v>21078</v>
      </c>
      <c r="B140" s="13">
        <f t="shared" si="8"/>
        <v>24.892</v>
      </c>
      <c r="C140" s="13">
        <v>0.98</v>
      </c>
      <c r="D140" s="13">
        <f t="shared" si="9"/>
        <v>24.13</v>
      </c>
      <c r="E140" s="2">
        <v>0.95</v>
      </c>
    </row>
    <row r="141" spans="1:5" ht="12.75">
      <c r="A141" s="14">
        <v>23768</v>
      </c>
      <c r="B141" s="13">
        <f t="shared" si="8"/>
        <v>30.733999999999998</v>
      </c>
      <c r="C141" s="13">
        <v>1.21</v>
      </c>
      <c r="D141" s="13">
        <f t="shared" si="9"/>
        <v>29.463999999999995</v>
      </c>
      <c r="E141" s="2">
        <v>1.16</v>
      </c>
    </row>
    <row r="142" spans="1:5" ht="12.75">
      <c r="A142" s="14">
        <v>24458</v>
      </c>
      <c r="B142" s="13">
        <f t="shared" si="8"/>
        <v>35.559999999999995</v>
      </c>
      <c r="C142" s="13">
        <v>1.4</v>
      </c>
      <c r="D142" s="13">
        <f t="shared" si="9"/>
        <v>34.798</v>
      </c>
      <c r="E142" s="2">
        <v>1.37</v>
      </c>
    </row>
    <row r="143" spans="1:5" ht="12.75">
      <c r="A143" s="14">
        <v>24608</v>
      </c>
      <c r="B143" s="13">
        <f t="shared" si="8"/>
        <v>41.91</v>
      </c>
      <c r="C143" s="13">
        <v>1.65</v>
      </c>
      <c r="D143" s="13">
        <f t="shared" si="9"/>
        <v>41.91</v>
      </c>
      <c r="E143" s="2">
        <v>1.65</v>
      </c>
    </row>
    <row r="146" ht="15.75">
      <c r="A146" s="1" t="s">
        <v>76</v>
      </c>
    </row>
    <row r="147" spans="1:5" ht="12.75">
      <c r="A147" s="11" t="s">
        <v>99</v>
      </c>
      <c r="B147" s="3">
        <v>-26.689329599999997</v>
      </c>
      <c r="C147" s="7" t="s">
        <v>4</v>
      </c>
      <c r="D147" s="4">
        <v>-6000</v>
      </c>
      <c r="E147" s="7" t="s">
        <v>101</v>
      </c>
    </row>
    <row r="148" spans="1:5" ht="12.75">
      <c r="A148" s="11" t="s">
        <v>108</v>
      </c>
      <c r="B148" s="3">
        <v>35.852666096</v>
      </c>
      <c r="C148" s="7" t="s">
        <v>4</v>
      </c>
      <c r="D148" s="4">
        <v>8060</v>
      </c>
      <c r="E148" s="7" t="s">
        <v>101</v>
      </c>
    </row>
    <row r="150" spans="1:5" ht="12.75">
      <c r="A150" s="6"/>
      <c r="C150" s="7" t="s">
        <v>103</v>
      </c>
      <c r="D150" s="7"/>
      <c r="E150" s="7"/>
    </row>
    <row r="151" spans="1:5" ht="12.75">
      <c r="A151" s="2"/>
      <c r="B151" s="6" t="s">
        <v>104</v>
      </c>
      <c r="C151" s="6"/>
      <c r="D151" s="6" t="s">
        <v>105</v>
      </c>
      <c r="E151" s="6"/>
    </row>
    <row r="152" spans="1:5" ht="12.75">
      <c r="A152" s="6" t="s">
        <v>109</v>
      </c>
      <c r="B152" s="6" t="s">
        <v>106</v>
      </c>
      <c r="C152" s="6" t="s">
        <v>107</v>
      </c>
      <c r="D152" s="6" t="s">
        <v>106</v>
      </c>
      <c r="E152" s="18" t="s">
        <v>107</v>
      </c>
    </row>
    <row r="153" spans="1:5" ht="12.75">
      <c r="A153" s="14">
        <v>2775</v>
      </c>
      <c r="B153" s="13">
        <f>25.4*C153</f>
        <v>4.826</v>
      </c>
      <c r="C153" s="13">
        <v>0.19</v>
      </c>
      <c r="D153" s="13">
        <f>25.4*E153</f>
        <v>4.826</v>
      </c>
      <c r="E153" s="13">
        <v>0.19</v>
      </c>
    </row>
    <row r="154" spans="1:5" ht="12.75">
      <c r="A154" s="14">
        <v>5446</v>
      </c>
      <c r="B154" s="13">
        <f aca="true" t="shared" si="10" ref="B154:B162">25.4*C154</f>
        <v>7.874</v>
      </c>
      <c r="C154" s="2">
        <v>0.31</v>
      </c>
      <c r="D154" s="13">
        <f aca="true" t="shared" si="11" ref="D154:D162">25.4*E154</f>
        <v>7.874</v>
      </c>
      <c r="E154" s="2">
        <v>0.31</v>
      </c>
    </row>
    <row r="155" spans="1:5" ht="12.75">
      <c r="A155" s="14">
        <v>7772</v>
      </c>
      <c r="B155" s="13">
        <f t="shared" si="10"/>
        <v>9.398</v>
      </c>
      <c r="C155" s="2">
        <v>0.37</v>
      </c>
      <c r="D155" s="13">
        <f t="shared" si="11"/>
        <v>9.398</v>
      </c>
      <c r="E155" s="2">
        <v>0.37</v>
      </c>
    </row>
    <row r="156" spans="1:5" ht="12.75">
      <c r="A156" s="14">
        <v>12142</v>
      </c>
      <c r="B156" s="13">
        <f t="shared" si="10"/>
        <v>12.446</v>
      </c>
      <c r="C156" s="2">
        <v>0.49</v>
      </c>
      <c r="D156" s="13">
        <f t="shared" si="11"/>
        <v>12.191999999999998</v>
      </c>
      <c r="E156" s="2">
        <v>0.48</v>
      </c>
    </row>
    <row r="157" spans="1:5" ht="12.75">
      <c r="A157" s="14">
        <v>14946</v>
      </c>
      <c r="B157" s="13">
        <f t="shared" si="10"/>
        <v>13.97</v>
      </c>
      <c r="C157" s="2">
        <v>0.55</v>
      </c>
      <c r="D157" s="13">
        <f t="shared" si="11"/>
        <v>13.97</v>
      </c>
      <c r="E157" s="2">
        <v>0.55</v>
      </c>
    </row>
    <row r="158" spans="1:5" ht="12.75">
      <c r="A158" s="14">
        <v>17674</v>
      </c>
      <c r="B158" s="13">
        <f t="shared" si="10"/>
        <v>16.256</v>
      </c>
      <c r="C158" s="2">
        <v>0.64</v>
      </c>
      <c r="D158" s="13">
        <f t="shared" si="11"/>
        <v>15.748</v>
      </c>
      <c r="E158" s="2">
        <v>0.62</v>
      </c>
    </row>
    <row r="159" spans="1:5" ht="12.75">
      <c r="A159" s="14">
        <v>21474</v>
      </c>
      <c r="B159" s="13">
        <f t="shared" si="10"/>
        <v>19.049999999999997</v>
      </c>
      <c r="C159" s="2">
        <v>0.75</v>
      </c>
      <c r="D159" s="13">
        <f t="shared" si="11"/>
        <v>18.541999999999998</v>
      </c>
      <c r="E159" s="2">
        <v>0.73</v>
      </c>
    </row>
    <row r="160" spans="1:5" ht="12.75">
      <c r="A160" s="14">
        <v>25514</v>
      </c>
      <c r="B160" s="13">
        <f t="shared" si="10"/>
        <v>22.605999999999998</v>
      </c>
      <c r="C160" s="2">
        <v>0.89</v>
      </c>
      <c r="D160" s="13">
        <f t="shared" si="11"/>
        <v>22.352</v>
      </c>
      <c r="E160" s="2">
        <v>0.88</v>
      </c>
    </row>
    <row r="161" spans="1:5" ht="12.75">
      <c r="A161" s="14">
        <v>30884</v>
      </c>
      <c r="B161" s="13">
        <f t="shared" si="10"/>
        <v>34.036</v>
      </c>
      <c r="C161" s="2">
        <v>1.34</v>
      </c>
      <c r="D161" s="13">
        <f t="shared" si="11"/>
        <v>33.274</v>
      </c>
      <c r="E161" s="2">
        <v>1.31</v>
      </c>
    </row>
    <row r="162" spans="1:5" ht="12.75">
      <c r="A162" s="14">
        <v>31224</v>
      </c>
      <c r="B162" s="13">
        <f t="shared" si="10"/>
        <v>41.91</v>
      </c>
      <c r="C162" s="2">
        <v>1.65</v>
      </c>
      <c r="D162" s="13">
        <f t="shared" si="11"/>
        <v>41.91</v>
      </c>
      <c r="E162" s="2">
        <v>1.65</v>
      </c>
    </row>
    <row r="165" ht="15.75">
      <c r="A165" s="1" t="s">
        <v>75</v>
      </c>
    </row>
    <row r="166" spans="1:5" ht="12.75">
      <c r="A166" s="11" t="s">
        <v>99</v>
      </c>
      <c r="B166" s="3">
        <v>-26.689329599999997</v>
      </c>
      <c r="C166" s="7" t="s">
        <v>4</v>
      </c>
      <c r="D166" s="4">
        <v>-6000</v>
      </c>
      <c r="E166" s="7" t="s">
        <v>101</v>
      </c>
    </row>
    <row r="167" spans="1:5" ht="12.75">
      <c r="A167" s="11" t="s">
        <v>108</v>
      </c>
      <c r="B167" s="3">
        <v>35.852666096</v>
      </c>
      <c r="C167" s="7" t="s">
        <v>4</v>
      </c>
      <c r="D167" s="4">
        <v>8060</v>
      </c>
      <c r="E167" s="7" t="s">
        <v>101</v>
      </c>
    </row>
    <row r="169" spans="1:5" ht="12.75">
      <c r="A169" s="6"/>
      <c r="C169" s="7" t="s">
        <v>103</v>
      </c>
      <c r="D169" s="7"/>
      <c r="E169" s="7"/>
    </row>
    <row r="170" spans="1:5" ht="12.75">
      <c r="A170" s="2"/>
      <c r="B170" s="6" t="s">
        <v>104</v>
      </c>
      <c r="C170" s="6"/>
      <c r="D170" s="6" t="s">
        <v>105</v>
      </c>
      <c r="E170" s="6"/>
    </row>
    <row r="171" spans="1:5" ht="12.75">
      <c r="A171" s="6" t="s">
        <v>109</v>
      </c>
      <c r="B171" s="6" t="s">
        <v>106</v>
      </c>
      <c r="C171" s="6" t="s">
        <v>107</v>
      </c>
      <c r="D171" s="6" t="s">
        <v>106</v>
      </c>
      <c r="E171" s="18" t="s">
        <v>107</v>
      </c>
    </row>
    <row r="172" spans="1:5" ht="12.75">
      <c r="A172" s="14">
        <v>1410</v>
      </c>
      <c r="B172" s="13">
        <f>25.4*C172</f>
        <v>1.016</v>
      </c>
      <c r="C172" s="16">
        <v>0.04</v>
      </c>
      <c r="D172" s="13">
        <f>25.4*E172</f>
        <v>4.0893999999999995</v>
      </c>
      <c r="E172" s="16">
        <v>0.161</v>
      </c>
    </row>
    <row r="173" spans="1:5" ht="12.75">
      <c r="A173" s="14">
        <v>1420</v>
      </c>
      <c r="B173" s="13">
        <f aca="true" t="shared" si="12" ref="B173:B184">25.4*C173</f>
        <v>1.8033999999999997</v>
      </c>
      <c r="C173" s="16">
        <v>0.071</v>
      </c>
      <c r="D173" s="13">
        <f aca="true" t="shared" si="13" ref="D173:D184">25.4*E173</f>
        <v>4.0893999999999995</v>
      </c>
      <c r="E173" s="16">
        <v>0.161</v>
      </c>
    </row>
    <row r="174" spans="1:5" ht="12.75">
      <c r="A174" s="14">
        <v>1431</v>
      </c>
      <c r="B174" s="13">
        <f t="shared" si="12"/>
        <v>2.0065999999999997</v>
      </c>
      <c r="C174" s="16">
        <v>0.079</v>
      </c>
      <c r="D174" s="13">
        <f t="shared" si="13"/>
        <v>4.0893999999999995</v>
      </c>
      <c r="E174" s="16">
        <v>0.161</v>
      </c>
    </row>
    <row r="175" spans="1:5" ht="12.75">
      <c r="A175" s="14">
        <v>1516</v>
      </c>
      <c r="B175" s="13">
        <f t="shared" si="12"/>
        <v>3.9878</v>
      </c>
      <c r="C175" s="16">
        <v>0.157</v>
      </c>
      <c r="D175" s="13">
        <f t="shared" si="13"/>
        <v>4.9022</v>
      </c>
      <c r="E175" s="16">
        <v>0.193</v>
      </c>
    </row>
    <row r="176" spans="1:5" ht="12.75">
      <c r="A176" s="14">
        <v>2266</v>
      </c>
      <c r="B176" s="13">
        <f t="shared" si="12"/>
        <v>5.9944</v>
      </c>
      <c r="C176" s="16">
        <v>0.236</v>
      </c>
      <c r="D176" s="13">
        <f t="shared" si="13"/>
        <v>6.604</v>
      </c>
      <c r="E176" s="16">
        <v>0.26</v>
      </c>
    </row>
    <row r="177" spans="1:5" ht="12.75">
      <c r="A177" s="14">
        <v>3656</v>
      </c>
      <c r="B177" s="13">
        <f t="shared" si="12"/>
        <v>6.7056</v>
      </c>
      <c r="C177" s="16">
        <v>0.264</v>
      </c>
      <c r="D177" s="13">
        <f t="shared" si="13"/>
        <v>8.102599999999999</v>
      </c>
      <c r="E177" s="16">
        <v>0.319</v>
      </c>
    </row>
    <row r="178" spans="1:5" ht="12.75">
      <c r="A178" s="14">
        <v>6081</v>
      </c>
      <c r="B178" s="13">
        <f t="shared" si="12"/>
        <v>8.991599999999998</v>
      </c>
      <c r="C178" s="16">
        <v>0.354</v>
      </c>
      <c r="D178" s="13">
        <f t="shared" si="13"/>
        <v>9.3218</v>
      </c>
      <c r="E178" s="16">
        <v>0.367</v>
      </c>
    </row>
    <row r="179" spans="1:5" ht="12.75">
      <c r="A179" s="14">
        <v>15563</v>
      </c>
      <c r="B179" s="13">
        <f t="shared" si="12"/>
        <v>11.5824</v>
      </c>
      <c r="C179" s="16">
        <v>0.456</v>
      </c>
      <c r="D179" s="13">
        <f t="shared" si="13"/>
        <v>16.6878</v>
      </c>
      <c r="E179" s="16">
        <v>0.657</v>
      </c>
    </row>
    <row r="180" spans="1:5" ht="12.75">
      <c r="A180" s="14">
        <v>23600</v>
      </c>
      <c r="B180" s="13">
        <f t="shared" si="12"/>
        <v>25.2476</v>
      </c>
      <c r="C180" s="16">
        <v>0.994</v>
      </c>
      <c r="D180" s="13">
        <f t="shared" si="13"/>
        <v>22.9616</v>
      </c>
      <c r="E180" s="16">
        <v>0.904</v>
      </c>
    </row>
    <row r="181" spans="1:5" ht="12.75">
      <c r="A181" s="14">
        <v>24055</v>
      </c>
      <c r="B181" s="13">
        <f t="shared" si="12"/>
        <v>26.162</v>
      </c>
      <c r="C181" s="16">
        <v>1.03</v>
      </c>
      <c r="D181" s="13">
        <f t="shared" si="13"/>
        <v>26.085799999999995</v>
      </c>
      <c r="E181" s="16">
        <v>1.027</v>
      </c>
    </row>
    <row r="182" spans="1:5" ht="12.75">
      <c r="A182" s="14">
        <v>24338</v>
      </c>
      <c r="B182" s="13">
        <f t="shared" si="12"/>
        <v>27.8892</v>
      </c>
      <c r="C182" s="16">
        <v>1.098</v>
      </c>
      <c r="D182" s="13">
        <f t="shared" si="13"/>
        <v>27.2034</v>
      </c>
      <c r="E182" s="16">
        <v>1.071</v>
      </c>
    </row>
    <row r="183" spans="1:5" ht="12.75">
      <c r="A183" s="14">
        <v>25074</v>
      </c>
      <c r="B183" s="13">
        <f t="shared" si="12"/>
        <v>30.784799999999997</v>
      </c>
      <c r="C183" s="16">
        <v>1.212</v>
      </c>
      <c r="D183" s="13">
        <f t="shared" si="13"/>
        <v>30.2006</v>
      </c>
      <c r="E183" s="16">
        <v>1.189</v>
      </c>
    </row>
    <row r="184" spans="1:5" ht="12.75">
      <c r="A184" s="14">
        <v>25352</v>
      </c>
      <c r="B184" s="13">
        <f t="shared" si="12"/>
        <v>34.0868</v>
      </c>
      <c r="C184" s="16">
        <v>1.342</v>
      </c>
      <c r="D184" s="13">
        <f t="shared" si="13"/>
        <v>33.9852</v>
      </c>
      <c r="E184" s="16">
        <v>1.338</v>
      </c>
    </row>
    <row r="187" ht="15.75">
      <c r="A187" s="1" t="s">
        <v>33</v>
      </c>
    </row>
    <row r="188" spans="1:10" ht="12.75">
      <c r="A188" s="11" t="s">
        <v>99</v>
      </c>
      <c r="B188" s="3">
        <v>-20.0169972</v>
      </c>
      <c r="C188" s="7" t="s">
        <v>4</v>
      </c>
      <c r="D188" s="4">
        <v>-4500</v>
      </c>
      <c r="E188" s="7" t="s">
        <v>101</v>
      </c>
      <c r="G188" s="3"/>
      <c r="H188" s="4"/>
      <c r="I188" s="3"/>
      <c r="J188" s="4"/>
    </row>
    <row r="189" spans="1:5" ht="12.75">
      <c r="A189" s="11" t="s">
        <v>108</v>
      </c>
      <c r="B189" s="3">
        <v>26.911740679999998</v>
      </c>
      <c r="C189" s="7" t="s">
        <v>4</v>
      </c>
      <c r="D189" s="4">
        <v>6050</v>
      </c>
      <c r="E189" s="7" t="s">
        <v>101</v>
      </c>
    </row>
    <row r="191" spans="1:5" ht="12.75">
      <c r="A191" s="6"/>
      <c r="C191" s="7" t="s">
        <v>103</v>
      </c>
      <c r="D191" s="7"/>
      <c r="E191" s="7"/>
    </row>
    <row r="192" spans="1:5" ht="12.75">
      <c r="A192" s="2"/>
      <c r="B192" s="6" t="s">
        <v>104</v>
      </c>
      <c r="C192" s="6"/>
      <c r="D192" s="6" t="s">
        <v>105</v>
      </c>
      <c r="E192" s="6"/>
    </row>
    <row r="193" spans="1:5" ht="12.75">
      <c r="A193" s="6" t="s">
        <v>109</v>
      </c>
      <c r="B193" s="6" t="s">
        <v>106</v>
      </c>
      <c r="C193" s="6" t="s">
        <v>107</v>
      </c>
      <c r="D193" s="6" t="s">
        <v>106</v>
      </c>
      <c r="E193" s="18" t="s">
        <v>107</v>
      </c>
    </row>
    <row r="194" spans="1:5" ht="12.75">
      <c r="A194" s="14">
        <v>4724</v>
      </c>
      <c r="B194" s="13">
        <f>25.4*C194</f>
        <v>1.778</v>
      </c>
      <c r="C194" s="16">
        <v>0.07</v>
      </c>
      <c r="D194" s="13">
        <f>25.4*E194</f>
        <v>3.7083999999999997</v>
      </c>
      <c r="E194" s="16">
        <v>0.146</v>
      </c>
    </row>
    <row r="195" spans="1:5" ht="12.75">
      <c r="A195" s="14">
        <v>4865</v>
      </c>
      <c r="B195" s="13">
        <f aca="true" t="shared" si="14" ref="B195:B215">25.4*C195</f>
        <v>3.1496</v>
      </c>
      <c r="C195" s="16">
        <v>0.124</v>
      </c>
      <c r="D195" s="13">
        <f aca="true" t="shared" si="15" ref="D195:D215">25.4*E195</f>
        <v>4.699</v>
      </c>
      <c r="E195" s="16">
        <v>0.185</v>
      </c>
    </row>
    <row r="196" spans="1:5" ht="12.75">
      <c r="A196" s="14">
        <v>5120</v>
      </c>
      <c r="B196" s="13">
        <f t="shared" si="14"/>
        <v>4.064</v>
      </c>
      <c r="C196" s="16">
        <v>0.16</v>
      </c>
      <c r="D196" s="13">
        <f t="shared" si="15"/>
        <v>5.588</v>
      </c>
      <c r="E196" s="16">
        <v>0.22</v>
      </c>
    </row>
    <row r="197" spans="1:5" ht="12.75">
      <c r="A197" s="14">
        <v>5176</v>
      </c>
      <c r="B197" s="13">
        <f t="shared" si="14"/>
        <v>4.444999999999999</v>
      </c>
      <c r="C197" s="16">
        <v>0.175</v>
      </c>
      <c r="D197" s="13">
        <f t="shared" si="15"/>
        <v>6.223</v>
      </c>
      <c r="E197" s="16">
        <v>0.245</v>
      </c>
    </row>
    <row r="198" spans="1:5" ht="12.75">
      <c r="A198" s="14">
        <v>5388</v>
      </c>
      <c r="B198" s="13">
        <f t="shared" si="14"/>
        <v>4.953</v>
      </c>
      <c r="C198" s="16">
        <v>0.195</v>
      </c>
      <c r="D198" s="13">
        <f t="shared" si="15"/>
        <v>7.238999999999999</v>
      </c>
      <c r="E198" s="16">
        <v>0.285</v>
      </c>
    </row>
    <row r="199" spans="1:5" ht="12.75">
      <c r="A199" s="14">
        <v>5458</v>
      </c>
      <c r="B199" s="13">
        <f t="shared" si="14"/>
        <v>5.334</v>
      </c>
      <c r="C199" s="16">
        <v>0.21</v>
      </c>
      <c r="D199" s="13">
        <f t="shared" si="15"/>
        <v>8.128</v>
      </c>
      <c r="E199" s="16">
        <v>0.32</v>
      </c>
    </row>
    <row r="200" spans="1:5" ht="12.75">
      <c r="A200" s="14">
        <v>5567</v>
      </c>
      <c r="B200" s="13">
        <f t="shared" si="14"/>
        <v>8.128</v>
      </c>
      <c r="C200" s="16">
        <v>0.32</v>
      </c>
      <c r="D200" s="13">
        <f t="shared" si="15"/>
        <v>10.16</v>
      </c>
      <c r="E200" s="16">
        <v>0.4</v>
      </c>
    </row>
    <row r="201" spans="1:5" ht="12.75">
      <c r="A201" s="14">
        <v>5642</v>
      </c>
      <c r="B201" s="13">
        <f t="shared" si="14"/>
        <v>8.889999999999999</v>
      </c>
      <c r="C201" s="16">
        <v>0.35</v>
      </c>
      <c r="D201" s="13">
        <f t="shared" si="15"/>
        <v>11.7856</v>
      </c>
      <c r="E201" s="16">
        <v>0.464</v>
      </c>
    </row>
    <row r="202" spans="1:5" ht="12.75">
      <c r="A202" s="14">
        <v>5762</v>
      </c>
      <c r="B202" s="13">
        <f t="shared" si="14"/>
        <v>11.43</v>
      </c>
      <c r="C202" s="16">
        <v>0.45</v>
      </c>
      <c r="D202" s="13">
        <f t="shared" si="15"/>
        <v>12.953999999999999</v>
      </c>
      <c r="E202" s="16">
        <v>0.51</v>
      </c>
    </row>
    <row r="203" spans="1:5" ht="12.75">
      <c r="A203" s="14">
        <v>5839</v>
      </c>
      <c r="B203" s="13">
        <f t="shared" si="14"/>
        <v>12.7</v>
      </c>
      <c r="C203" s="16">
        <v>0.5</v>
      </c>
      <c r="D203" s="13">
        <f t="shared" si="15"/>
        <v>14.224</v>
      </c>
      <c r="E203" s="16">
        <v>0.56</v>
      </c>
    </row>
    <row r="204" spans="1:5" ht="12.75">
      <c r="A204" s="14">
        <v>6054</v>
      </c>
      <c r="B204" s="13">
        <f t="shared" si="14"/>
        <v>14.173200000000001</v>
      </c>
      <c r="C204" s="16">
        <v>0.558</v>
      </c>
      <c r="D204" s="13">
        <f t="shared" si="15"/>
        <v>16.256</v>
      </c>
      <c r="E204" s="16">
        <v>0.64</v>
      </c>
    </row>
    <row r="205" spans="1:5" ht="12.75">
      <c r="A205" s="14">
        <v>6224</v>
      </c>
      <c r="B205" s="13">
        <f t="shared" si="14"/>
        <v>14.681199999999999</v>
      </c>
      <c r="C205" s="16">
        <v>0.578</v>
      </c>
      <c r="D205" s="13">
        <f t="shared" si="15"/>
        <v>17.3228</v>
      </c>
      <c r="E205" s="16">
        <v>0.682</v>
      </c>
    </row>
    <row r="206" spans="1:5" ht="12.75">
      <c r="A206" s="14">
        <v>6657</v>
      </c>
      <c r="B206" s="13">
        <f t="shared" si="14"/>
        <v>16.814799999999998</v>
      </c>
      <c r="C206" s="16">
        <v>0.662</v>
      </c>
      <c r="D206" s="13">
        <f t="shared" si="15"/>
        <v>17.9578</v>
      </c>
      <c r="E206" s="16">
        <v>0.707</v>
      </c>
    </row>
    <row r="207" spans="1:5" ht="12.75">
      <c r="A207" s="14">
        <v>6736</v>
      </c>
      <c r="B207" s="13">
        <f t="shared" si="14"/>
        <v>17.3228</v>
      </c>
      <c r="C207" s="16">
        <v>0.682</v>
      </c>
      <c r="D207" s="13">
        <f t="shared" si="15"/>
        <v>18.923</v>
      </c>
      <c r="E207" s="16">
        <v>0.745</v>
      </c>
    </row>
    <row r="208" spans="1:5" ht="12.75">
      <c r="A208" s="14">
        <v>7026</v>
      </c>
      <c r="B208" s="13">
        <f t="shared" si="14"/>
        <v>18.034</v>
      </c>
      <c r="C208" s="16">
        <v>0.71</v>
      </c>
      <c r="D208" s="13">
        <f t="shared" si="15"/>
        <v>19.3548</v>
      </c>
      <c r="E208" s="16">
        <v>0.762</v>
      </c>
    </row>
    <row r="209" spans="1:5" ht="12.75">
      <c r="A209" s="14">
        <v>7462</v>
      </c>
      <c r="B209" s="13">
        <f t="shared" si="14"/>
        <v>20.32</v>
      </c>
      <c r="C209" s="16">
        <v>0.8</v>
      </c>
      <c r="D209" s="13">
        <f t="shared" si="15"/>
        <v>19.812</v>
      </c>
      <c r="E209" s="16">
        <v>0.78</v>
      </c>
    </row>
    <row r="210" spans="1:5" ht="12.75">
      <c r="A210" s="14">
        <v>7904</v>
      </c>
      <c r="B210" s="13">
        <f t="shared" si="14"/>
        <v>20.827999999999996</v>
      </c>
      <c r="C210" s="16">
        <v>0.82</v>
      </c>
      <c r="D210" s="13">
        <f t="shared" si="15"/>
        <v>21.2598</v>
      </c>
      <c r="E210" s="16">
        <v>0.837</v>
      </c>
    </row>
    <row r="211" spans="1:5" ht="12.75">
      <c r="A211" s="14">
        <v>8882</v>
      </c>
      <c r="B211" s="13">
        <f t="shared" si="14"/>
        <v>21.336</v>
      </c>
      <c r="C211" s="16">
        <v>0.84</v>
      </c>
      <c r="D211" s="13">
        <f t="shared" si="15"/>
        <v>22.605999999999998</v>
      </c>
      <c r="E211" s="16">
        <v>0.89</v>
      </c>
    </row>
    <row r="212" spans="1:5" ht="12.75">
      <c r="A212" s="14">
        <v>16307</v>
      </c>
      <c r="B212" s="13">
        <f t="shared" si="14"/>
        <v>28.346400000000003</v>
      </c>
      <c r="C212" s="16">
        <v>1.116</v>
      </c>
      <c r="D212" s="13">
        <f t="shared" si="15"/>
        <v>27.558999999999997</v>
      </c>
      <c r="E212" s="16">
        <v>1.085</v>
      </c>
    </row>
    <row r="213" spans="1:5" ht="12.75">
      <c r="A213" s="14">
        <v>17187</v>
      </c>
      <c r="B213" s="13">
        <f t="shared" si="14"/>
        <v>29.209999999999997</v>
      </c>
      <c r="C213" s="16">
        <v>1.15</v>
      </c>
      <c r="D213" s="13">
        <f t="shared" si="15"/>
        <v>28.448</v>
      </c>
      <c r="E213" s="16">
        <v>1.12</v>
      </c>
    </row>
    <row r="214" spans="1:5" ht="12.75">
      <c r="A214" s="14">
        <v>22832</v>
      </c>
      <c r="B214" s="13">
        <f t="shared" si="14"/>
        <v>31.75</v>
      </c>
      <c r="C214" s="16">
        <v>1.25</v>
      </c>
      <c r="D214" s="13">
        <f t="shared" si="15"/>
        <v>32.512</v>
      </c>
      <c r="E214" s="16">
        <v>1.28</v>
      </c>
    </row>
    <row r="215" spans="1:5" ht="12.75">
      <c r="A215" s="14">
        <v>23842</v>
      </c>
      <c r="B215" s="13">
        <f t="shared" si="14"/>
        <v>35.864799999999995</v>
      </c>
      <c r="C215" s="16">
        <v>1.412</v>
      </c>
      <c r="D215" s="13">
        <f t="shared" si="15"/>
        <v>35.864799999999995</v>
      </c>
      <c r="E215" s="16">
        <v>1.412</v>
      </c>
    </row>
    <row r="218" ht="15.75">
      <c r="A218" s="1" t="s">
        <v>81</v>
      </c>
    </row>
    <row r="219" spans="1:5" ht="12.75">
      <c r="A219" s="11" t="s">
        <v>99</v>
      </c>
      <c r="B219" s="3">
        <v>-40.0339944</v>
      </c>
      <c r="C219" s="7" t="s">
        <v>4</v>
      </c>
      <c r="D219" s="4">
        <v>-9000</v>
      </c>
      <c r="E219" s="7" t="s">
        <v>101</v>
      </c>
    </row>
    <row r="220" spans="1:5" ht="12.75">
      <c r="A220" s="11" t="s">
        <v>108</v>
      </c>
      <c r="B220" s="3">
        <v>53.823481359999995</v>
      </c>
      <c r="C220" s="7" t="s">
        <v>4</v>
      </c>
      <c r="D220" s="4">
        <v>12100</v>
      </c>
      <c r="E220" s="7" t="s">
        <v>101</v>
      </c>
    </row>
    <row r="222" spans="1:5" ht="12.75">
      <c r="A222" s="6"/>
      <c r="C222" s="7" t="s">
        <v>103</v>
      </c>
      <c r="D222" s="7"/>
      <c r="E222" s="7"/>
    </row>
    <row r="223" spans="1:5" ht="12.75">
      <c r="A223" s="2"/>
      <c r="B223" s="6" t="s">
        <v>104</v>
      </c>
      <c r="C223" s="6"/>
      <c r="D223" s="6" t="s">
        <v>105</v>
      </c>
      <c r="E223" s="6"/>
    </row>
    <row r="224" spans="1:5" ht="12.75">
      <c r="A224" s="6" t="s">
        <v>109</v>
      </c>
      <c r="B224" s="6" t="s">
        <v>106</v>
      </c>
      <c r="C224" s="6" t="s">
        <v>107</v>
      </c>
      <c r="D224" s="6" t="s">
        <v>106</v>
      </c>
      <c r="E224" s="6" t="s">
        <v>107</v>
      </c>
    </row>
    <row r="225" spans="1:3" ht="12.75">
      <c r="A225" s="14">
        <v>544</v>
      </c>
      <c r="B225" s="13">
        <v>1.27</v>
      </c>
      <c r="C225" s="16">
        <v>0.05</v>
      </c>
    </row>
    <row r="226" spans="1:3" ht="12.75">
      <c r="A226" s="14">
        <v>566</v>
      </c>
      <c r="B226" s="13">
        <v>2.54</v>
      </c>
      <c r="C226" s="16">
        <v>0.1</v>
      </c>
    </row>
    <row r="227" spans="1:3" ht="12.75">
      <c r="A227" s="14">
        <v>626</v>
      </c>
      <c r="B227" s="13">
        <v>3.81</v>
      </c>
      <c r="C227" s="16">
        <v>0.15</v>
      </c>
    </row>
    <row r="228" spans="1:3" ht="12.75">
      <c r="A228" s="14">
        <v>725</v>
      </c>
      <c r="B228" s="13">
        <v>6.0706</v>
      </c>
      <c r="C228" s="16">
        <v>0.239</v>
      </c>
    </row>
    <row r="229" spans="1:3" ht="12.75">
      <c r="A229" s="14">
        <v>787</v>
      </c>
      <c r="B229" s="13">
        <v>7.188199999999999</v>
      </c>
      <c r="C229" s="16">
        <v>0.283</v>
      </c>
    </row>
    <row r="230" spans="1:3" ht="12.75">
      <c r="A230" s="14">
        <v>821</v>
      </c>
      <c r="B230" s="13">
        <v>7.874</v>
      </c>
      <c r="C230" s="16">
        <v>0.31</v>
      </c>
    </row>
    <row r="231" spans="1:3" ht="12.75">
      <c r="A231" s="14">
        <v>849</v>
      </c>
      <c r="B231" s="13">
        <v>8.509</v>
      </c>
      <c r="C231" s="16">
        <v>0.335</v>
      </c>
    </row>
    <row r="232" spans="1:3" ht="12.75">
      <c r="A232" s="14">
        <v>887</v>
      </c>
      <c r="B232" s="13">
        <v>9.017</v>
      </c>
      <c r="C232" s="16">
        <v>0.355</v>
      </c>
    </row>
    <row r="233" spans="1:3" ht="12.75">
      <c r="A233" s="14">
        <v>919</v>
      </c>
      <c r="B233" s="13">
        <v>9.0932</v>
      </c>
      <c r="C233" s="16">
        <v>0.358</v>
      </c>
    </row>
    <row r="234" spans="1:3" ht="12.75">
      <c r="A234" s="14">
        <v>998</v>
      </c>
      <c r="B234" s="13">
        <v>10.413999999999998</v>
      </c>
      <c r="C234" s="16">
        <v>0.41</v>
      </c>
    </row>
    <row r="235" spans="1:3" ht="12.75">
      <c r="A235" s="14">
        <v>1053</v>
      </c>
      <c r="B235" s="13">
        <v>3.6829999999999994</v>
      </c>
      <c r="C235" s="16">
        <v>0.145</v>
      </c>
    </row>
    <row r="236" spans="1:3" ht="12.75">
      <c r="A236" s="14">
        <v>1121</v>
      </c>
      <c r="B236" s="13">
        <v>11.5316</v>
      </c>
      <c r="C236" s="16">
        <v>0.454</v>
      </c>
    </row>
    <row r="237" spans="1:3" ht="12.75">
      <c r="A237" s="14">
        <v>1157</v>
      </c>
      <c r="B237" s="13">
        <v>12.2174</v>
      </c>
      <c r="C237" s="16">
        <v>0.481</v>
      </c>
    </row>
    <row r="238" spans="1:3" ht="12.75">
      <c r="A238" s="14">
        <v>1236</v>
      </c>
      <c r="B238" s="13">
        <v>12.318999999999999</v>
      </c>
      <c r="C238" s="16">
        <v>0.485</v>
      </c>
    </row>
    <row r="239" spans="1:3" ht="12.75">
      <c r="A239" s="14">
        <v>1288</v>
      </c>
      <c r="B239" s="13">
        <v>12.7</v>
      </c>
      <c r="C239" s="16">
        <v>0.5</v>
      </c>
    </row>
    <row r="240" spans="1:3" ht="12.75">
      <c r="A240" s="14">
        <v>1357</v>
      </c>
      <c r="B240" s="13">
        <v>13.0048</v>
      </c>
      <c r="C240" s="16">
        <v>0.512</v>
      </c>
    </row>
    <row r="241" spans="1:3" ht="12.75">
      <c r="A241" s="14">
        <v>1560</v>
      </c>
      <c r="B241" s="13">
        <v>13.7922</v>
      </c>
      <c r="C241" s="16">
        <v>0.543</v>
      </c>
    </row>
    <row r="242" spans="1:3" ht="12.75">
      <c r="A242" s="14">
        <v>1855</v>
      </c>
      <c r="B242" s="13">
        <v>16.4084</v>
      </c>
      <c r="C242" s="16">
        <v>0.646</v>
      </c>
    </row>
    <row r="243" spans="1:3" ht="12.75">
      <c r="A243" s="14">
        <v>2006</v>
      </c>
      <c r="B243" s="13">
        <v>16.7894</v>
      </c>
      <c r="C243" s="16">
        <v>0.661</v>
      </c>
    </row>
    <row r="244" spans="1:3" ht="12.75">
      <c r="A244" s="14">
        <v>2135</v>
      </c>
      <c r="B244" s="13">
        <v>18.237199999999998</v>
      </c>
      <c r="C244" s="16">
        <v>0.718</v>
      </c>
    </row>
    <row r="245" spans="1:3" ht="12.75">
      <c r="A245" s="14">
        <v>2216</v>
      </c>
      <c r="B245" s="13">
        <v>18.745199999999997</v>
      </c>
      <c r="C245" s="16">
        <v>0.738</v>
      </c>
    </row>
    <row r="246" spans="1:3" ht="12.75">
      <c r="A246" s="14">
        <v>2360</v>
      </c>
      <c r="B246" s="13">
        <v>18.9992</v>
      </c>
      <c r="C246" s="16">
        <v>0.748</v>
      </c>
    </row>
    <row r="247" spans="1:3" ht="12.75">
      <c r="A247" s="14">
        <v>2433</v>
      </c>
      <c r="B247" s="13">
        <v>19.5326</v>
      </c>
      <c r="C247" s="16">
        <v>0.769</v>
      </c>
    </row>
    <row r="248" spans="1:3" ht="12.75">
      <c r="A248" s="14">
        <v>2555</v>
      </c>
      <c r="B248" s="13">
        <v>20.2946</v>
      </c>
      <c r="C248" s="16">
        <v>0.799</v>
      </c>
    </row>
    <row r="249" spans="1:3" ht="12.75">
      <c r="A249" s="14">
        <v>2697</v>
      </c>
      <c r="B249" s="13">
        <v>21.5646</v>
      </c>
      <c r="C249" s="16">
        <v>0.849</v>
      </c>
    </row>
    <row r="250" spans="1:3" ht="12.75">
      <c r="A250" s="14">
        <v>2843</v>
      </c>
      <c r="B250" s="13">
        <v>22.5552</v>
      </c>
      <c r="C250" s="16">
        <v>0.888</v>
      </c>
    </row>
    <row r="251" spans="1:3" ht="12.75">
      <c r="A251" s="14">
        <v>2926</v>
      </c>
      <c r="B251" s="13">
        <v>22.682199999999998</v>
      </c>
      <c r="C251" s="16">
        <v>0.893</v>
      </c>
    </row>
    <row r="252" spans="1:3" ht="12.75">
      <c r="A252" s="14">
        <v>3018</v>
      </c>
      <c r="B252" s="13">
        <v>22.8092</v>
      </c>
      <c r="C252" s="16">
        <v>0.898</v>
      </c>
    </row>
    <row r="253" spans="1:3" ht="12.75">
      <c r="A253" s="14">
        <v>3091</v>
      </c>
      <c r="B253" s="13">
        <v>23.241</v>
      </c>
      <c r="C253" s="16">
        <v>0.915</v>
      </c>
    </row>
    <row r="254" spans="1:3" ht="12.75">
      <c r="A254" s="14">
        <v>3245</v>
      </c>
      <c r="B254" s="13">
        <v>24.3586</v>
      </c>
      <c r="C254" s="16">
        <v>0.959</v>
      </c>
    </row>
    <row r="255" spans="1:3" ht="12.75">
      <c r="A255" s="14">
        <v>3355</v>
      </c>
      <c r="B255" s="13">
        <v>26.339799999999997</v>
      </c>
      <c r="C255" s="16">
        <v>1.037</v>
      </c>
    </row>
    <row r="256" spans="1:3" ht="12.75">
      <c r="A256" s="14">
        <v>3470</v>
      </c>
      <c r="B256" s="13">
        <v>26.6192</v>
      </c>
      <c r="C256" s="16">
        <v>1.048</v>
      </c>
    </row>
    <row r="259" ht="15.75">
      <c r="A259" s="1" t="s">
        <v>83</v>
      </c>
    </row>
    <row r="260" spans="1:5" ht="12.75">
      <c r="A260" s="11" t="s">
        <v>99</v>
      </c>
      <c r="B260" s="3">
        <v>-26.689329599999997</v>
      </c>
      <c r="C260" s="7" t="s">
        <v>4</v>
      </c>
      <c r="D260" s="4">
        <v>-6000</v>
      </c>
      <c r="E260" s="7" t="s">
        <v>101</v>
      </c>
    </row>
    <row r="261" spans="1:5" ht="12.75">
      <c r="A261" s="11" t="s">
        <v>108</v>
      </c>
      <c r="B261" s="3">
        <v>35.852666096</v>
      </c>
      <c r="C261" s="7" t="s">
        <v>4</v>
      </c>
      <c r="D261" s="4">
        <v>8060</v>
      </c>
      <c r="E261" s="7" t="s">
        <v>101</v>
      </c>
    </row>
    <row r="263" spans="1:5" ht="12.75">
      <c r="A263" s="6"/>
      <c r="C263" s="7" t="s">
        <v>103</v>
      </c>
      <c r="D263" s="7"/>
      <c r="E263" s="7"/>
    </row>
    <row r="264" spans="1:5" ht="12.75">
      <c r="A264" s="2"/>
      <c r="B264" s="6" t="s">
        <v>104</v>
      </c>
      <c r="C264" s="6"/>
      <c r="D264" s="6" t="s">
        <v>105</v>
      </c>
      <c r="E264" s="6"/>
    </row>
    <row r="265" spans="1:5" ht="12.75">
      <c r="A265" s="6" t="s">
        <v>109</v>
      </c>
      <c r="B265" s="6" t="s">
        <v>106</v>
      </c>
      <c r="C265" s="6" t="s">
        <v>107</v>
      </c>
      <c r="D265" s="6" t="s">
        <v>106</v>
      </c>
      <c r="E265" s="18" t="s">
        <v>107</v>
      </c>
    </row>
    <row r="266" spans="1:5" ht="12.75">
      <c r="A266" s="14">
        <v>2602</v>
      </c>
      <c r="B266" s="13">
        <v>0.6096</v>
      </c>
      <c r="C266" s="16">
        <v>0.024</v>
      </c>
      <c r="D266" s="13"/>
      <c r="E266" s="16"/>
    </row>
    <row r="267" spans="1:3" ht="12.75">
      <c r="A267" s="14">
        <v>2767</v>
      </c>
      <c r="B267" s="13">
        <v>0.7619999999999999</v>
      </c>
      <c r="C267" s="16">
        <v>0.03</v>
      </c>
    </row>
    <row r="268" spans="1:3" ht="12.75">
      <c r="A268" s="14">
        <v>2875</v>
      </c>
      <c r="B268" s="13">
        <v>1.0921999999999998</v>
      </c>
      <c r="C268" s="16">
        <v>0.043</v>
      </c>
    </row>
    <row r="269" spans="1:3" ht="12.75">
      <c r="A269" s="14">
        <v>2943</v>
      </c>
      <c r="B269" s="13">
        <v>1.1938</v>
      </c>
      <c r="C269" s="16">
        <v>0.047</v>
      </c>
    </row>
    <row r="270" spans="1:3" ht="12.75">
      <c r="A270" s="14">
        <v>3048</v>
      </c>
      <c r="B270" s="13">
        <v>1.2953999999999999</v>
      </c>
      <c r="C270" s="16">
        <v>0.051</v>
      </c>
    </row>
    <row r="271" spans="1:3" ht="12.75">
      <c r="A271" s="14">
        <v>3221</v>
      </c>
      <c r="B271" s="13">
        <v>1.7526000000000002</v>
      </c>
      <c r="C271" s="16">
        <v>0.069</v>
      </c>
    </row>
    <row r="272" spans="1:3" ht="12.75">
      <c r="A272" s="14">
        <v>3356</v>
      </c>
      <c r="B272" s="13">
        <v>2.032</v>
      </c>
      <c r="C272" s="16">
        <v>0.08</v>
      </c>
    </row>
    <row r="273" spans="1:3" ht="12.75">
      <c r="A273" s="14">
        <v>3562</v>
      </c>
      <c r="B273" s="13">
        <v>2.3114</v>
      </c>
      <c r="C273" s="16">
        <v>0.091</v>
      </c>
    </row>
    <row r="274" spans="1:3" ht="12.75">
      <c r="A274" s="14">
        <v>32021</v>
      </c>
      <c r="B274" s="13">
        <v>22.4282</v>
      </c>
      <c r="C274" s="16">
        <v>0.883</v>
      </c>
    </row>
    <row r="275" spans="1:3" ht="12.75">
      <c r="A275" s="14">
        <v>36571</v>
      </c>
      <c r="B275" s="13">
        <v>25.273</v>
      </c>
      <c r="C275" s="16">
        <v>0.995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5"/>
  <sheetViews>
    <sheetView workbookViewId="0" topLeftCell="A174">
      <selection activeCell="H207" sqref="H207:H208"/>
    </sheetView>
  </sheetViews>
  <sheetFormatPr defaultColWidth="9.140625" defaultRowHeight="12.75"/>
  <cols>
    <col min="1" max="1" width="15.7109375" style="0" customWidth="1"/>
  </cols>
  <sheetData>
    <row r="1" ht="15.75">
      <c r="A1" s="1" t="s">
        <v>54</v>
      </c>
    </row>
    <row r="2" spans="1:5" ht="12.75">
      <c r="A2" s="11" t="s">
        <v>99</v>
      </c>
      <c r="B2" s="3">
        <v>-71.1715456</v>
      </c>
      <c r="C2" s="7" t="s">
        <v>4</v>
      </c>
      <c r="D2" s="4">
        <v>-16000</v>
      </c>
      <c r="E2" s="7" t="s">
        <v>101</v>
      </c>
    </row>
    <row r="3" spans="1:5" ht="12.75">
      <c r="A3" s="11" t="s">
        <v>108</v>
      </c>
      <c r="B3" s="3">
        <v>95.63676439999999</v>
      </c>
      <c r="C3" s="7" t="s">
        <v>4</v>
      </c>
      <c r="D3" s="4">
        <v>21500</v>
      </c>
      <c r="E3" s="7" t="s">
        <v>101</v>
      </c>
    </row>
    <row r="5" spans="1:5" ht="12.75">
      <c r="A5" s="6"/>
      <c r="C5" s="7" t="s">
        <v>103</v>
      </c>
      <c r="D5" s="7"/>
      <c r="E5" s="7"/>
    </row>
    <row r="6" spans="1:5" ht="12.75">
      <c r="A6" s="2"/>
      <c r="B6" s="6" t="s">
        <v>104</v>
      </c>
      <c r="C6" s="6"/>
      <c r="D6" s="6" t="s">
        <v>105</v>
      </c>
      <c r="E6" s="6"/>
    </row>
    <row r="7" spans="1:5" ht="12.75">
      <c r="A7" s="6" t="s">
        <v>109</v>
      </c>
      <c r="B7" s="6" t="s">
        <v>106</v>
      </c>
      <c r="C7" s="6" t="s">
        <v>107</v>
      </c>
      <c r="D7" s="6" t="s">
        <v>106</v>
      </c>
      <c r="E7" s="6" t="s">
        <v>107</v>
      </c>
    </row>
    <row r="8" spans="1:5" ht="12.75">
      <c r="A8" s="3">
        <v>19.5</v>
      </c>
      <c r="B8" s="13">
        <v>1.9786600000000019</v>
      </c>
      <c r="C8" s="16">
        <v>0.07790000000000008</v>
      </c>
      <c r="D8" s="13"/>
      <c r="E8" s="2"/>
    </row>
    <row r="9" spans="1:3" ht="12.75">
      <c r="A9" s="2">
        <v>20.5</v>
      </c>
      <c r="B9" s="13">
        <v>3.4259520000000028</v>
      </c>
      <c r="C9" s="16">
        <v>0.1348800000000001</v>
      </c>
    </row>
    <row r="10" spans="1:3" ht="12.75">
      <c r="A10" s="2">
        <v>21.5</v>
      </c>
      <c r="B10" s="13">
        <v>4.1589960000000055</v>
      </c>
      <c r="C10" s="16">
        <v>0.16374000000000022</v>
      </c>
    </row>
    <row r="11" spans="1:3" ht="12.75">
      <c r="A11" s="2">
        <v>22.5</v>
      </c>
      <c r="B11" s="13">
        <v>4.563110000000002</v>
      </c>
      <c r="C11" s="16">
        <v>0.1796500000000001</v>
      </c>
    </row>
    <row r="12" spans="1:3" ht="12.75">
      <c r="A12" s="2">
        <v>23.5</v>
      </c>
      <c r="B12" s="13">
        <v>5.549900000000004</v>
      </c>
      <c r="C12" s="16">
        <v>0.21850000000000014</v>
      </c>
    </row>
    <row r="13" spans="1:3" ht="12.75">
      <c r="A13" s="2">
        <v>24.5</v>
      </c>
      <c r="B13" s="13">
        <v>6.743446</v>
      </c>
      <c r="C13" s="16">
        <v>0.26549</v>
      </c>
    </row>
    <row r="14" spans="1:3" ht="12.75">
      <c r="A14" s="2">
        <v>26.5</v>
      </c>
      <c r="B14" s="13">
        <v>7.5328780000000055</v>
      </c>
      <c r="C14" s="16">
        <v>0.2965700000000002</v>
      </c>
    </row>
    <row r="15" spans="1:3" ht="12.75">
      <c r="A15" s="2">
        <v>27.5</v>
      </c>
      <c r="B15" s="13">
        <v>8.726424000000002</v>
      </c>
      <c r="C15" s="16">
        <v>0.3435600000000001</v>
      </c>
    </row>
    <row r="18" ht="15.75">
      <c r="A18" s="1" t="s">
        <v>55</v>
      </c>
    </row>
    <row r="19" spans="1:5" ht="12.75">
      <c r="A19" s="11" t="s">
        <v>99</v>
      </c>
      <c r="B19" s="3">
        <v>-71.1715456</v>
      </c>
      <c r="C19" s="7" t="s">
        <v>4</v>
      </c>
      <c r="D19" s="4">
        <v>-16000</v>
      </c>
      <c r="E19" s="7" t="s">
        <v>101</v>
      </c>
    </row>
    <row r="20" spans="1:5" ht="12.75">
      <c r="A20" s="11" t="s">
        <v>108</v>
      </c>
      <c r="B20" s="3">
        <v>95.63676439999999</v>
      </c>
      <c r="C20" s="7" t="s">
        <v>4</v>
      </c>
      <c r="D20" s="4">
        <v>21500</v>
      </c>
      <c r="E20" s="7" t="s">
        <v>101</v>
      </c>
    </row>
    <row r="22" spans="1:5" ht="12.75">
      <c r="A22" s="6"/>
      <c r="C22" s="7" t="s">
        <v>103</v>
      </c>
      <c r="D22" s="7"/>
      <c r="E22" s="7"/>
    </row>
    <row r="23" spans="1:5" ht="12.75">
      <c r="A23" s="2"/>
      <c r="B23" s="6" t="s">
        <v>104</v>
      </c>
      <c r="C23" s="6"/>
      <c r="D23" s="6" t="s">
        <v>105</v>
      </c>
      <c r="E23" s="6"/>
    </row>
    <row r="24" spans="1:5" ht="12.75">
      <c r="A24" s="6" t="s">
        <v>109</v>
      </c>
      <c r="B24" s="6" t="s">
        <v>106</v>
      </c>
      <c r="C24" s="6" t="s">
        <v>107</v>
      </c>
      <c r="D24" s="6" t="s">
        <v>106</v>
      </c>
      <c r="E24" s="6" t="s">
        <v>107</v>
      </c>
    </row>
    <row r="25" spans="1:5" ht="12.75">
      <c r="A25" s="17">
        <v>26</v>
      </c>
      <c r="B25" s="13">
        <v>5.334</v>
      </c>
      <c r="C25" s="13">
        <v>0.21</v>
      </c>
      <c r="D25" s="13">
        <v>2.794</v>
      </c>
      <c r="E25" s="13">
        <v>0.11</v>
      </c>
    </row>
    <row r="26" spans="1:5" ht="12.75">
      <c r="A26" s="17">
        <v>27</v>
      </c>
      <c r="B26" s="13">
        <v>7.112</v>
      </c>
      <c r="C26" s="13">
        <v>0.28</v>
      </c>
      <c r="D26" s="13">
        <v>5.588</v>
      </c>
      <c r="E26" s="13">
        <v>0.22</v>
      </c>
    </row>
    <row r="27" spans="1:5" ht="12.75">
      <c r="A27" s="17">
        <v>30</v>
      </c>
      <c r="B27" s="13">
        <v>8.89</v>
      </c>
      <c r="C27" s="13">
        <v>0.35</v>
      </c>
      <c r="D27" s="13">
        <v>7.62</v>
      </c>
      <c r="E27" s="13">
        <v>0.3</v>
      </c>
    </row>
    <row r="28" spans="1:5" ht="12.75">
      <c r="A28" s="17">
        <v>32</v>
      </c>
      <c r="B28" s="13">
        <v>9.398</v>
      </c>
      <c r="C28" s="13">
        <v>0.37</v>
      </c>
      <c r="D28" s="13">
        <v>8.636000000000001</v>
      </c>
      <c r="E28" s="13">
        <v>0.34</v>
      </c>
    </row>
    <row r="29" spans="1:5" ht="12.75">
      <c r="A29" s="17">
        <v>33</v>
      </c>
      <c r="B29" s="13">
        <v>9.906</v>
      </c>
      <c r="C29" s="13">
        <v>0.39</v>
      </c>
      <c r="D29" s="13">
        <v>9.143999999999998</v>
      </c>
      <c r="E29" s="13">
        <v>0.36</v>
      </c>
    </row>
    <row r="30" spans="1:5" ht="12.75">
      <c r="A30" s="17">
        <v>35</v>
      </c>
      <c r="B30" s="13">
        <v>11.176</v>
      </c>
      <c r="C30" s="13">
        <v>0.44</v>
      </c>
      <c r="D30" s="13">
        <v>9.906</v>
      </c>
      <c r="E30" s="13">
        <v>0.39</v>
      </c>
    </row>
    <row r="31" spans="1:5" ht="12.75">
      <c r="A31" s="17">
        <v>37</v>
      </c>
      <c r="B31" s="13">
        <v>11.937999999999999</v>
      </c>
      <c r="C31" s="13">
        <v>0.47</v>
      </c>
      <c r="D31" s="13">
        <v>10.16</v>
      </c>
      <c r="E31" s="13">
        <v>0.4</v>
      </c>
    </row>
    <row r="32" spans="1:5" ht="12.75">
      <c r="A32" s="17">
        <v>42</v>
      </c>
      <c r="B32" s="13">
        <v>12.7</v>
      </c>
      <c r="C32" s="13">
        <v>0.5</v>
      </c>
      <c r="D32" s="13">
        <v>11.176</v>
      </c>
      <c r="E32" s="13">
        <v>0.44</v>
      </c>
    </row>
    <row r="33" spans="1:5" ht="12.75">
      <c r="A33" s="17">
        <v>50</v>
      </c>
      <c r="B33" s="13">
        <v>14.477999999999998</v>
      </c>
      <c r="C33" s="13">
        <v>0.57</v>
      </c>
      <c r="D33" s="13">
        <v>13.208</v>
      </c>
      <c r="E33" s="13">
        <v>0.52</v>
      </c>
    </row>
    <row r="34" spans="1:5" ht="12.75">
      <c r="A34" s="17">
        <v>55</v>
      </c>
      <c r="B34" s="13">
        <v>15.24</v>
      </c>
      <c r="C34" s="13">
        <v>0.6</v>
      </c>
      <c r="D34" s="13">
        <v>14.224</v>
      </c>
      <c r="E34" s="13">
        <v>0.56</v>
      </c>
    </row>
    <row r="35" spans="1:5" ht="12.75">
      <c r="A35" s="17">
        <v>65</v>
      </c>
      <c r="B35" s="13">
        <v>17.525999999999996</v>
      </c>
      <c r="C35" s="13">
        <v>0.69</v>
      </c>
      <c r="D35" s="13">
        <v>16.764</v>
      </c>
      <c r="E35" s="13">
        <v>0.66</v>
      </c>
    </row>
    <row r="36" spans="1:5" ht="12.75">
      <c r="A36" s="17">
        <v>75</v>
      </c>
      <c r="B36" s="13">
        <v>19.558</v>
      </c>
      <c r="C36" s="13">
        <v>0.77</v>
      </c>
      <c r="D36" s="13">
        <v>18.541999999999998</v>
      </c>
      <c r="E36" s="13">
        <v>0.73</v>
      </c>
    </row>
    <row r="37" spans="1:5" ht="12.75">
      <c r="A37" s="17">
        <v>95</v>
      </c>
      <c r="B37" s="13">
        <v>24.637999999999998</v>
      </c>
      <c r="C37" s="13">
        <v>0.97</v>
      </c>
      <c r="D37" s="13">
        <v>24.383999999999997</v>
      </c>
      <c r="E37" s="13">
        <v>0.96</v>
      </c>
    </row>
    <row r="38" spans="1:5" ht="12.75">
      <c r="A38" s="17">
        <v>100</v>
      </c>
      <c r="B38" s="13">
        <v>33.782</v>
      </c>
      <c r="C38" s="13">
        <v>1.33</v>
      </c>
      <c r="D38" s="13">
        <v>37.083999999999996</v>
      </c>
      <c r="E38" s="13">
        <v>1.46</v>
      </c>
    </row>
    <row r="41" ht="15.75">
      <c r="A41" s="1" t="s">
        <v>56</v>
      </c>
    </row>
    <row r="42" spans="1:5" ht="12.75">
      <c r="A42" s="11" t="s">
        <v>99</v>
      </c>
      <c r="B42" s="3">
        <v>-71.1715456</v>
      </c>
      <c r="C42" s="7" t="s">
        <v>4</v>
      </c>
      <c r="D42" s="4">
        <v>-16000</v>
      </c>
      <c r="E42" s="7" t="s">
        <v>101</v>
      </c>
    </row>
    <row r="43" spans="1:5" ht="12.75">
      <c r="A43" s="11" t="s">
        <v>108</v>
      </c>
      <c r="B43" s="3">
        <v>95.63676439999999</v>
      </c>
      <c r="C43" s="7" t="s">
        <v>4</v>
      </c>
      <c r="D43" s="4">
        <v>21500</v>
      </c>
      <c r="E43" s="7" t="s">
        <v>101</v>
      </c>
    </row>
    <row r="45" spans="1:5" ht="12.75">
      <c r="A45" s="6"/>
      <c r="C45" s="7" t="s">
        <v>103</v>
      </c>
      <c r="D45" s="7"/>
      <c r="E45" s="7"/>
    </row>
    <row r="46" spans="1:5" ht="12.75">
      <c r="A46" s="2"/>
      <c r="B46" s="6" t="s">
        <v>104</v>
      </c>
      <c r="C46" s="6"/>
      <c r="D46" s="6" t="s">
        <v>105</v>
      </c>
      <c r="E46" s="6"/>
    </row>
    <row r="47" spans="1:5" ht="12.75">
      <c r="A47" s="6" t="s">
        <v>109</v>
      </c>
      <c r="B47" s="6" t="s">
        <v>106</v>
      </c>
      <c r="C47" s="6" t="s">
        <v>107</v>
      </c>
      <c r="D47" s="6" t="s">
        <v>106</v>
      </c>
      <c r="E47" s="6" t="s">
        <v>107</v>
      </c>
    </row>
    <row r="48" spans="1:5" ht="12.75">
      <c r="A48" s="17">
        <v>58</v>
      </c>
      <c r="B48" s="13">
        <v>1.27</v>
      </c>
      <c r="C48" s="13">
        <v>0.05</v>
      </c>
      <c r="D48" s="13"/>
      <c r="E48" s="13"/>
    </row>
    <row r="49" spans="1:5" ht="12.75">
      <c r="A49" s="2">
        <v>63</v>
      </c>
      <c r="B49" s="13">
        <v>2.54</v>
      </c>
      <c r="C49" s="13">
        <v>0.1</v>
      </c>
      <c r="D49" s="13">
        <v>0.508</v>
      </c>
      <c r="E49" s="13">
        <v>0.02</v>
      </c>
    </row>
    <row r="50" spans="1:5" ht="12.75">
      <c r="A50" s="2">
        <v>64</v>
      </c>
      <c r="B50" s="13">
        <v>2.54</v>
      </c>
      <c r="C50" s="13">
        <v>0.1</v>
      </c>
      <c r="D50" s="13">
        <v>2.54</v>
      </c>
      <c r="E50" s="13">
        <v>0.1</v>
      </c>
    </row>
    <row r="51" spans="1:5" ht="12.75">
      <c r="A51" s="2">
        <v>68</v>
      </c>
      <c r="B51" s="13">
        <v>3.81</v>
      </c>
      <c r="C51" s="13">
        <v>0.15</v>
      </c>
      <c r="D51" s="13">
        <v>3.175</v>
      </c>
      <c r="E51" s="13">
        <v>0.125</v>
      </c>
    </row>
    <row r="52" spans="1:5" ht="12.75">
      <c r="A52" s="2">
        <v>74</v>
      </c>
      <c r="B52" s="13">
        <v>4.445</v>
      </c>
      <c r="C52" s="13">
        <v>0.175</v>
      </c>
      <c r="D52" s="13">
        <v>3.81</v>
      </c>
      <c r="E52" s="13">
        <v>0.15</v>
      </c>
    </row>
    <row r="53" spans="1:5" ht="12.75">
      <c r="A53" s="2">
        <v>82</v>
      </c>
      <c r="B53" s="13">
        <v>5.08</v>
      </c>
      <c r="C53" s="13">
        <v>0.2</v>
      </c>
      <c r="D53" s="13">
        <v>5.08</v>
      </c>
      <c r="E53" s="13">
        <v>0.2</v>
      </c>
    </row>
    <row r="54" spans="1:5" ht="12.75">
      <c r="A54" s="2">
        <v>84</v>
      </c>
      <c r="B54" s="13">
        <v>6.35</v>
      </c>
      <c r="C54" s="13">
        <v>0.25</v>
      </c>
      <c r="D54" s="13">
        <v>6.35</v>
      </c>
      <c r="E54" s="13">
        <v>0.25</v>
      </c>
    </row>
    <row r="55" spans="1:5" ht="12.75">
      <c r="A55" s="2">
        <v>106</v>
      </c>
      <c r="B55" s="13">
        <v>6.985</v>
      </c>
      <c r="C55" s="13">
        <v>0.275</v>
      </c>
      <c r="D55" s="13">
        <v>6.985</v>
      </c>
      <c r="E55" s="13">
        <v>0.275</v>
      </c>
    </row>
    <row r="56" spans="1:5" ht="12.75">
      <c r="A56" s="2">
        <v>120</v>
      </c>
      <c r="B56" s="13">
        <v>7.62</v>
      </c>
      <c r="C56" s="13">
        <v>0.3</v>
      </c>
      <c r="D56" s="13">
        <v>7.62</v>
      </c>
      <c r="E56" s="13">
        <v>0.3</v>
      </c>
    </row>
    <row r="57" spans="1:5" ht="12.75">
      <c r="A57" s="2">
        <v>142</v>
      </c>
      <c r="B57" s="13">
        <v>8.89</v>
      </c>
      <c r="C57" s="13">
        <v>0.35</v>
      </c>
      <c r="D57" s="13">
        <v>8.89</v>
      </c>
      <c r="E57" s="13">
        <v>0.35</v>
      </c>
    </row>
    <row r="58" spans="1:5" ht="12.75">
      <c r="A58" s="2">
        <v>188</v>
      </c>
      <c r="B58" s="13">
        <v>17.78</v>
      </c>
      <c r="C58" s="13">
        <v>0.7</v>
      </c>
      <c r="D58" s="13">
        <v>17.78</v>
      </c>
      <c r="E58" s="13">
        <v>0.7</v>
      </c>
    </row>
    <row r="59" spans="1:5" ht="12.75">
      <c r="A59" s="2">
        <v>190</v>
      </c>
      <c r="B59" s="13">
        <v>20.32</v>
      </c>
      <c r="C59" s="13">
        <v>0.8</v>
      </c>
      <c r="D59" s="13">
        <v>20.32</v>
      </c>
      <c r="E59" s="13">
        <v>0.8</v>
      </c>
    </row>
    <row r="60" spans="1:5" ht="12.75">
      <c r="A60" s="2">
        <v>191</v>
      </c>
      <c r="B60" s="13">
        <v>25.4</v>
      </c>
      <c r="C60" s="13">
        <v>1</v>
      </c>
      <c r="D60" s="13">
        <v>25.4</v>
      </c>
      <c r="E60" s="13">
        <v>1</v>
      </c>
    </row>
    <row r="61" spans="1:5" ht="12.75">
      <c r="A61" s="2">
        <v>194</v>
      </c>
      <c r="B61" s="13">
        <v>26.67</v>
      </c>
      <c r="C61" s="13">
        <v>1.05</v>
      </c>
      <c r="D61" s="13">
        <v>26.67</v>
      </c>
      <c r="E61" s="13">
        <v>1.05</v>
      </c>
    </row>
    <row r="62" spans="1:5" ht="12.75">
      <c r="A62" s="2">
        <v>200</v>
      </c>
      <c r="B62" s="13">
        <v>27.94</v>
      </c>
      <c r="C62" s="13">
        <v>1.1</v>
      </c>
      <c r="D62" s="13">
        <v>27.94</v>
      </c>
      <c r="E62" s="13">
        <v>1.1</v>
      </c>
    </row>
    <row r="63" spans="1:5" ht="12.75">
      <c r="A63" s="2">
        <v>204</v>
      </c>
      <c r="B63" s="13">
        <v>29.21</v>
      </c>
      <c r="C63" s="13">
        <v>1.15</v>
      </c>
      <c r="D63" s="13">
        <v>29.21</v>
      </c>
      <c r="E63" s="13">
        <v>1.15</v>
      </c>
    </row>
    <row r="64" spans="1:5" ht="12.75">
      <c r="A64" s="2">
        <v>206</v>
      </c>
      <c r="B64" s="13">
        <v>30.48</v>
      </c>
      <c r="C64" s="13">
        <v>1.2</v>
      </c>
      <c r="D64" s="13">
        <v>30.48</v>
      </c>
      <c r="E64" s="13">
        <v>1.2</v>
      </c>
    </row>
    <row r="65" spans="1:5" ht="12.75">
      <c r="A65" s="2">
        <v>212</v>
      </c>
      <c r="B65" s="13">
        <v>31.75</v>
      </c>
      <c r="C65" s="13">
        <v>1.25</v>
      </c>
      <c r="D65" s="13">
        <v>31.75</v>
      </c>
      <c r="E65" s="13">
        <v>1.25</v>
      </c>
    </row>
    <row r="68" ht="15.75">
      <c r="A68" s="1" t="s">
        <v>57</v>
      </c>
    </row>
    <row r="69" spans="1:10" ht="12.75">
      <c r="A69" s="11" t="s">
        <v>99</v>
      </c>
      <c r="B69" s="3">
        <v>-40.0339944</v>
      </c>
      <c r="C69" s="7" t="s">
        <v>4</v>
      </c>
      <c r="D69" s="4">
        <v>-9000</v>
      </c>
      <c r="E69" s="7" t="s">
        <v>101</v>
      </c>
      <c r="G69" s="3"/>
      <c r="H69" s="4"/>
      <c r="I69" s="3"/>
      <c r="J69" s="4"/>
    </row>
    <row r="70" spans="1:5" ht="12.75">
      <c r="A70" s="11" t="s">
        <v>108</v>
      </c>
      <c r="B70" s="3">
        <v>53.823481359999995</v>
      </c>
      <c r="C70" s="7" t="s">
        <v>4</v>
      </c>
      <c r="D70" s="4">
        <v>12100</v>
      </c>
      <c r="E70" s="7" t="s">
        <v>101</v>
      </c>
    </row>
    <row r="72" spans="1:5" ht="12.75">
      <c r="A72" s="6"/>
      <c r="C72" s="7" t="s">
        <v>103</v>
      </c>
      <c r="D72" s="7"/>
      <c r="E72" s="7"/>
    </row>
    <row r="73" spans="1:5" ht="12.75">
      <c r="A73" s="2"/>
      <c r="B73" s="6" t="s">
        <v>104</v>
      </c>
      <c r="C73" s="6"/>
      <c r="D73" s="6" t="s">
        <v>105</v>
      </c>
      <c r="E73" s="6"/>
    </row>
    <row r="74" spans="1:5" ht="12.75">
      <c r="A74" s="6" t="s">
        <v>109</v>
      </c>
      <c r="B74" s="6" t="s">
        <v>106</v>
      </c>
      <c r="C74" s="6" t="s">
        <v>107</v>
      </c>
      <c r="D74" s="6" t="s">
        <v>106</v>
      </c>
      <c r="E74" s="6" t="s">
        <v>107</v>
      </c>
    </row>
    <row r="75" spans="1:5" ht="12.75">
      <c r="A75" s="14">
        <v>460</v>
      </c>
      <c r="B75" s="13">
        <v>0.508</v>
      </c>
      <c r="C75" s="13">
        <v>0.02</v>
      </c>
      <c r="D75" s="13">
        <v>0.508</v>
      </c>
      <c r="E75" s="13">
        <v>0.02</v>
      </c>
    </row>
    <row r="76" spans="1:5" ht="12.75">
      <c r="A76" s="14">
        <v>555</v>
      </c>
      <c r="B76" s="13">
        <v>1.27</v>
      </c>
      <c r="C76" s="13">
        <v>0.05</v>
      </c>
      <c r="D76" s="13">
        <v>1.016</v>
      </c>
      <c r="E76" s="2">
        <v>0.04</v>
      </c>
    </row>
    <row r="77" spans="1:5" ht="12.75">
      <c r="A77" s="14">
        <v>950</v>
      </c>
      <c r="B77" s="13">
        <v>2.54</v>
      </c>
      <c r="C77" s="13">
        <v>0.1</v>
      </c>
      <c r="D77" s="13">
        <v>1.5239999999999998</v>
      </c>
      <c r="E77" s="2">
        <v>0.06</v>
      </c>
    </row>
    <row r="78" spans="1:5" ht="12.75">
      <c r="A78" s="14">
        <v>1101</v>
      </c>
      <c r="B78" s="13">
        <v>2.54</v>
      </c>
      <c r="C78" s="13">
        <v>0.1</v>
      </c>
      <c r="D78" s="13">
        <v>1.778</v>
      </c>
      <c r="E78" s="2">
        <v>0.07</v>
      </c>
    </row>
    <row r="79" spans="1:5" ht="12.75">
      <c r="A79" s="14">
        <v>1502</v>
      </c>
      <c r="B79" s="13">
        <v>2.54</v>
      </c>
      <c r="C79" s="13">
        <v>0.1</v>
      </c>
      <c r="D79" s="13">
        <v>2.2859999999999996</v>
      </c>
      <c r="E79" s="2">
        <v>0.09</v>
      </c>
    </row>
    <row r="80" spans="1:5" ht="12.75">
      <c r="A80" s="14">
        <v>1631</v>
      </c>
      <c r="B80" s="13">
        <v>2.54</v>
      </c>
      <c r="C80" s="13">
        <v>0.1</v>
      </c>
      <c r="D80" s="13">
        <v>2.2859999999999996</v>
      </c>
      <c r="E80" s="2">
        <v>0.09</v>
      </c>
    </row>
    <row r="81" spans="1:5" ht="12.75">
      <c r="A81" s="14">
        <v>2045</v>
      </c>
      <c r="B81" s="13">
        <v>2.794</v>
      </c>
      <c r="C81" s="13">
        <v>0.11</v>
      </c>
      <c r="D81" s="13">
        <v>3.0479999999999996</v>
      </c>
      <c r="E81" s="2">
        <v>0.12</v>
      </c>
    </row>
    <row r="82" spans="1:5" ht="12.75">
      <c r="A82" s="14">
        <v>2500</v>
      </c>
      <c r="B82" s="13">
        <v>3.81</v>
      </c>
      <c r="C82" s="13">
        <v>0.15</v>
      </c>
      <c r="D82" s="13">
        <v>3.0479999999999996</v>
      </c>
      <c r="E82" s="2">
        <v>0.12</v>
      </c>
    </row>
    <row r="83" spans="1:5" ht="12.75">
      <c r="A83" s="14">
        <v>2703</v>
      </c>
      <c r="B83" s="13">
        <v>4.3180000000000005</v>
      </c>
      <c r="C83" s="13">
        <v>0.17</v>
      </c>
      <c r="D83" s="13">
        <v>3.302</v>
      </c>
      <c r="E83" s="2">
        <v>0.13</v>
      </c>
    </row>
    <row r="84" spans="1:5" ht="12.75">
      <c r="A84" s="14">
        <v>3173</v>
      </c>
      <c r="B84" s="13">
        <v>4.571999999999999</v>
      </c>
      <c r="C84" s="13">
        <v>0.18</v>
      </c>
      <c r="D84" s="13">
        <v>3.556</v>
      </c>
      <c r="E84" s="2">
        <v>0.14</v>
      </c>
    </row>
    <row r="85" spans="1:5" ht="12.75">
      <c r="A85" s="14">
        <v>3667</v>
      </c>
      <c r="B85" s="13">
        <v>4.571999999999999</v>
      </c>
      <c r="C85" s="13">
        <v>0.18</v>
      </c>
      <c r="D85" s="13">
        <v>3.81</v>
      </c>
      <c r="E85" s="2">
        <v>0.15</v>
      </c>
    </row>
    <row r="86" spans="1:5" ht="12.75">
      <c r="A86" s="14">
        <v>5001</v>
      </c>
      <c r="B86" s="13">
        <v>4.826</v>
      </c>
      <c r="C86" s="13">
        <v>0.19</v>
      </c>
      <c r="D86" s="13">
        <v>3.81</v>
      </c>
      <c r="E86" s="2">
        <v>0.15</v>
      </c>
    </row>
    <row r="87" spans="1:5" ht="12.75">
      <c r="A87" s="14">
        <v>5535</v>
      </c>
      <c r="B87" s="13">
        <v>5.08</v>
      </c>
      <c r="C87" s="13">
        <v>0.2</v>
      </c>
      <c r="D87" s="13">
        <v>4.064</v>
      </c>
      <c r="E87" s="2">
        <v>0.16</v>
      </c>
    </row>
    <row r="90" ht="15.75">
      <c r="A90" s="1" t="s">
        <v>58</v>
      </c>
    </row>
    <row r="91" spans="1:10" ht="12.75">
      <c r="A91" s="11" t="s">
        <v>99</v>
      </c>
      <c r="B91" s="3">
        <v>-31.137551199999997</v>
      </c>
      <c r="C91" s="7" t="s">
        <v>4</v>
      </c>
      <c r="D91" s="4">
        <v>-7000</v>
      </c>
      <c r="E91" s="7" t="s">
        <v>101</v>
      </c>
      <c r="G91" s="3"/>
      <c r="H91" s="4"/>
      <c r="I91" s="3"/>
      <c r="J91" s="4"/>
    </row>
    <row r="92" spans="1:5" ht="12.75">
      <c r="A92" s="11" t="s">
        <v>108</v>
      </c>
      <c r="B92" s="3">
        <v>41.813283039999995</v>
      </c>
      <c r="C92" s="7" t="s">
        <v>4</v>
      </c>
      <c r="D92" s="4">
        <v>9400</v>
      </c>
      <c r="E92" s="7" t="s">
        <v>101</v>
      </c>
    </row>
    <row r="94" spans="1:5" ht="12.75">
      <c r="A94" s="6"/>
      <c r="C94" s="7" t="s">
        <v>103</v>
      </c>
      <c r="D94" s="7"/>
      <c r="E94" s="7"/>
    </row>
    <row r="95" spans="1:5" ht="12.75">
      <c r="A95" s="2"/>
      <c r="B95" s="6" t="s">
        <v>104</v>
      </c>
      <c r="C95" s="6"/>
      <c r="D95" s="6" t="s">
        <v>105</v>
      </c>
      <c r="E95" s="6"/>
    </row>
    <row r="96" spans="1:5" ht="12.75">
      <c r="A96" s="6" t="s">
        <v>109</v>
      </c>
      <c r="B96" s="6" t="s">
        <v>106</v>
      </c>
      <c r="C96" s="6" t="s">
        <v>107</v>
      </c>
      <c r="D96" s="6" t="s">
        <v>106</v>
      </c>
      <c r="E96" s="6" t="s">
        <v>107</v>
      </c>
    </row>
    <row r="97" spans="1:5" ht="12.75">
      <c r="A97" s="14">
        <v>11098</v>
      </c>
      <c r="B97" s="13">
        <v>3.0479999999999996</v>
      </c>
      <c r="C97" s="16">
        <v>0.12</v>
      </c>
      <c r="D97" s="13">
        <v>1.778</v>
      </c>
      <c r="E97" s="16">
        <v>0.07</v>
      </c>
    </row>
    <row r="98" spans="1:5" ht="12.75">
      <c r="A98" s="14">
        <v>13071</v>
      </c>
      <c r="B98" s="13">
        <v>4.571999999999999</v>
      </c>
      <c r="C98" s="16">
        <v>0.18</v>
      </c>
      <c r="D98" s="13">
        <v>2.921</v>
      </c>
      <c r="E98" s="16">
        <v>0.115</v>
      </c>
    </row>
    <row r="99" spans="1:5" ht="12.75">
      <c r="A99" s="14">
        <v>13793</v>
      </c>
      <c r="B99" s="13">
        <v>4.699</v>
      </c>
      <c r="C99" s="16">
        <v>0.185</v>
      </c>
      <c r="D99" s="13">
        <v>3.429</v>
      </c>
      <c r="E99" s="16">
        <v>0.135</v>
      </c>
    </row>
    <row r="100" spans="1:5" ht="12.75">
      <c r="A100" s="14">
        <v>15428</v>
      </c>
      <c r="B100" s="13">
        <v>4.699</v>
      </c>
      <c r="C100" s="16">
        <v>0.185</v>
      </c>
      <c r="D100" s="13">
        <v>3.81</v>
      </c>
      <c r="E100" s="16">
        <v>0.15</v>
      </c>
    </row>
    <row r="101" spans="1:5" ht="12.75">
      <c r="A101" s="14">
        <v>18204</v>
      </c>
      <c r="B101" s="13">
        <v>4.826</v>
      </c>
      <c r="C101" s="16">
        <v>0.19</v>
      </c>
      <c r="D101" s="13">
        <v>3.81</v>
      </c>
      <c r="E101" s="16">
        <v>0.15</v>
      </c>
    </row>
    <row r="102" spans="1:5" ht="12.75">
      <c r="A102" s="14">
        <v>19064</v>
      </c>
      <c r="B102" s="13">
        <v>6.858</v>
      </c>
      <c r="C102" s="16">
        <v>0.27</v>
      </c>
      <c r="D102" s="13">
        <v>6.604</v>
      </c>
      <c r="E102" s="16">
        <v>0.26</v>
      </c>
    </row>
    <row r="103" spans="1:5" ht="12.75">
      <c r="A103" s="14">
        <v>19718</v>
      </c>
      <c r="B103" s="13">
        <v>7.62</v>
      </c>
      <c r="C103" s="16">
        <v>0.3</v>
      </c>
      <c r="D103" s="13">
        <v>6.858</v>
      </c>
      <c r="E103" s="16">
        <v>0.27</v>
      </c>
    </row>
    <row r="104" spans="1:5" ht="12.75">
      <c r="A104" s="14">
        <v>21612</v>
      </c>
      <c r="B104" s="13">
        <v>8.128</v>
      </c>
      <c r="C104" s="16">
        <v>0.32</v>
      </c>
      <c r="D104" s="13">
        <v>7.365999999999999</v>
      </c>
      <c r="E104" s="16">
        <v>0.29</v>
      </c>
    </row>
    <row r="105" spans="1:5" ht="12.75">
      <c r="A105" s="14">
        <v>23831</v>
      </c>
      <c r="B105" s="13">
        <v>9.525</v>
      </c>
      <c r="C105" s="16">
        <v>0.375</v>
      </c>
      <c r="D105" s="13">
        <v>7.62</v>
      </c>
      <c r="E105" s="16">
        <v>0.3</v>
      </c>
    </row>
    <row r="106" spans="1:5" ht="12.75">
      <c r="A106" s="14">
        <v>24496</v>
      </c>
      <c r="B106" s="13">
        <v>10.287</v>
      </c>
      <c r="C106" s="16">
        <v>0.405</v>
      </c>
      <c r="D106" s="13">
        <v>8.128</v>
      </c>
      <c r="E106" s="16">
        <v>0.32</v>
      </c>
    </row>
    <row r="107" spans="1:5" ht="12.75">
      <c r="A107" s="14">
        <v>26410</v>
      </c>
      <c r="B107" s="13">
        <v>11.176</v>
      </c>
      <c r="C107" s="16">
        <v>0.44</v>
      </c>
      <c r="D107" s="13">
        <v>10.413999999999998</v>
      </c>
      <c r="E107" s="16">
        <v>0.41</v>
      </c>
    </row>
    <row r="108" spans="1:5" ht="12.75">
      <c r="A108" s="14">
        <v>28291</v>
      </c>
      <c r="B108" s="13">
        <v>11.937999999999999</v>
      </c>
      <c r="C108" s="16">
        <v>0.47</v>
      </c>
      <c r="D108" s="13">
        <v>11.43</v>
      </c>
      <c r="E108" s="16">
        <v>0.45</v>
      </c>
    </row>
    <row r="109" spans="1:5" ht="12.75">
      <c r="A109" s="14">
        <v>28947</v>
      </c>
      <c r="B109" s="13">
        <v>12.446</v>
      </c>
      <c r="C109" s="16">
        <v>0.49</v>
      </c>
      <c r="D109" s="13">
        <v>11.937999999999999</v>
      </c>
      <c r="E109" s="16">
        <v>0.47</v>
      </c>
    </row>
    <row r="110" spans="1:5" ht="12.75">
      <c r="A110" s="14">
        <v>31064</v>
      </c>
      <c r="B110" s="13">
        <v>12.446</v>
      </c>
      <c r="C110" s="16">
        <v>0.49</v>
      </c>
      <c r="D110" s="13">
        <v>11.937999999999999</v>
      </c>
      <c r="E110" s="16">
        <v>0.47</v>
      </c>
    </row>
    <row r="111" spans="1:5" ht="12.75">
      <c r="A111" s="14">
        <v>33764</v>
      </c>
      <c r="B111" s="13">
        <v>13.462</v>
      </c>
      <c r="C111" s="16">
        <v>0.53</v>
      </c>
      <c r="D111" s="13">
        <v>12.318999999999999</v>
      </c>
      <c r="E111" s="16">
        <v>0.485</v>
      </c>
    </row>
    <row r="112" spans="1:5" ht="12.75">
      <c r="A112" s="14">
        <v>40464</v>
      </c>
      <c r="B112" s="13">
        <v>18.541999999999998</v>
      </c>
      <c r="C112" s="16">
        <v>0.73</v>
      </c>
      <c r="D112" s="13">
        <v>17.78</v>
      </c>
      <c r="E112" s="16">
        <v>0.7</v>
      </c>
    </row>
    <row r="113" spans="1:5" ht="12.75">
      <c r="A113" s="14">
        <v>42594</v>
      </c>
      <c r="B113" s="13">
        <v>20.066</v>
      </c>
      <c r="C113" s="16">
        <v>0.79</v>
      </c>
      <c r="D113" s="13">
        <v>19.05</v>
      </c>
      <c r="E113" s="16">
        <v>0.75</v>
      </c>
    </row>
    <row r="114" spans="1:5" ht="12.75">
      <c r="A114" s="14">
        <v>45054</v>
      </c>
      <c r="B114" s="13">
        <v>21.209</v>
      </c>
      <c r="C114" s="16">
        <v>0.835</v>
      </c>
      <c r="D114" s="13">
        <v>20.700999999999997</v>
      </c>
      <c r="E114" s="16">
        <v>0.815</v>
      </c>
    </row>
    <row r="115" spans="1:5" ht="12.75">
      <c r="A115" s="14">
        <v>46924</v>
      </c>
      <c r="B115" s="13">
        <v>22.479</v>
      </c>
      <c r="C115" s="16">
        <v>0.885</v>
      </c>
      <c r="D115" s="13">
        <v>21.209</v>
      </c>
      <c r="E115" s="16">
        <v>0.835</v>
      </c>
    </row>
    <row r="116" spans="1:5" ht="12.75">
      <c r="A116" s="14">
        <v>47814</v>
      </c>
      <c r="B116" s="13">
        <v>23.875999999999998</v>
      </c>
      <c r="C116" s="16">
        <v>0.94</v>
      </c>
      <c r="D116" s="13">
        <v>23.368</v>
      </c>
      <c r="E116" s="16">
        <v>0.92</v>
      </c>
    </row>
    <row r="117" spans="1:5" ht="12.75">
      <c r="A117" s="14">
        <v>49904</v>
      </c>
      <c r="B117" s="13">
        <v>29.971999999999998</v>
      </c>
      <c r="C117" s="16">
        <v>1.18</v>
      </c>
      <c r="D117" s="13">
        <v>29.21</v>
      </c>
      <c r="E117" s="16">
        <v>1.15</v>
      </c>
    </row>
    <row r="118" spans="1:5" ht="12.75">
      <c r="A118" s="14">
        <v>51124</v>
      </c>
      <c r="B118" s="13">
        <v>43.18</v>
      </c>
      <c r="C118" s="16">
        <v>1.7</v>
      </c>
      <c r="D118" s="13">
        <v>43.18</v>
      </c>
      <c r="E118" s="16">
        <v>1.7</v>
      </c>
    </row>
    <row r="121" spans="1:10" ht="15.75">
      <c r="A121" s="1" t="s">
        <v>59</v>
      </c>
      <c r="G121" s="3"/>
      <c r="H121" s="4"/>
      <c r="I121" s="3"/>
      <c r="J121" s="4"/>
    </row>
    <row r="122" spans="1:5" ht="12.75">
      <c r="A122" s="11" t="s">
        <v>99</v>
      </c>
      <c r="B122" s="3">
        <v>-26.689329599999997</v>
      </c>
      <c r="C122" s="7" t="s">
        <v>4</v>
      </c>
      <c r="D122" s="4">
        <v>-6000</v>
      </c>
      <c r="E122" s="7" t="s">
        <v>101</v>
      </c>
    </row>
    <row r="123" spans="1:5" ht="12.75">
      <c r="A123" s="11" t="s">
        <v>108</v>
      </c>
      <c r="B123" s="3">
        <v>35.852666096</v>
      </c>
      <c r="C123" s="7" t="s">
        <v>4</v>
      </c>
      <c r="D123" s="4">
        <v>8060</v>
      </c>
      <c r="E123" s="7" t="s">
        <v>101</v>
      </c>
    </row>
    <row r="125" spans="1:5" ht="12.75">
      <c r="A125" s="6"/>
      <c r="C125" s="7" t="s">
        <v>103</v>
      </c>
      <c r="D125" s="7"/>
      <c r="E125" s="7"/>
    </row>
    <row r="126" spans="1:5" ht="12.75">
      <c r="A126" s="2"/>
      <c r="B126" s="6" t="s">
        <v>104</v>
      </c>
      <c r="C126" s="6"/>
      <c r="D126" s="6" t="s">
        <v>105</v>
      </c>
      <c r="E126" s="6"/>
    </row>
    <row r="127" spans="1:5" ht="12.75">
      <c r="A127" s="6" t="s">
        <v>109</v>
      </c>
      <c r="B127" s="6" t="s">
        <v>106</v>
      </c>
      <c r="C127" s="6" t="s">
        <v>107</v>
      </c>
      <c r="D127" s="6" t="s">
        <v>106</v>
      </c>
      <c r="E127" s="6" t="s">
        <v>107</v>
      </c>
    </row>
    <row r="128" spans="1:5" ht="12.75">
      <c r="A128" s="14">
        <v>51716</v>
      </c>
      <c r="B128" s="13">
        <v>2.54</v>
      </c>
      <c r="C128" s="13">
        <v>0.1</v>
      </c>
      <c r="D128" s="13">
        <v>3.81</v>
      </c>
      <c r="E128" s="13">
        <v>0.15</v>
      </c>
    </row>
    <row r="129" spans="1:5" ht="12.75">
      <c r="A129" s="14">
        <v>55091</v>
      </c>
      <c r="B129" s="13">
        <v>3.0479999999999996</v>
      </c>
      <c r="C129" s="13">
        <v>0.12</v>
      </c>
      <c r="D129" s="13">
        <v>4.3180000000000005</v>
      </c>
      <c r="E129" s="13">
        <v>0.17</v>
      </c>
    </row>
    <row r="130" spans="1:5" ht="12.75">
      <c r="A130" s="14">
        <v>62546</v>
      </c>
      <c r="B130" s="13">
        <v>4.3180000000000005</v>
      </c>
      <c r="C130" s="13">
        <v>0.17</v>
      </c>
      <c r="D130" s="13">
        <v>5.08</v>
      </c>
      <c r="E130" s="13">
        <v>0.2</v>
      </c>
    </row>
    <row r="131" spans="1:5" ht="12.75">
      <c r="A131" s="14">
        <v>76432</v>
      </c>
      <c r="B131" s="13">
        <v>5.842</v>
      </c>
      <c r="C131" s="13">
        <v>0.23</v>
      </c>
      <c r="D131" s="13">
        <v>7.112</v>
      </c>
      <c r="E131" s="13">
        <v>0.28</v>
      </c>
    </row>
    <row r="132" spans="1:5" ht="12.75">
      <c r="A132" s="14">
        <v>89292</v>
      </c>
      <c r="B132" s="13">
        <v>6.35</v>
      </c>
      <c r="C132" s="13">
        <v>0.25</v>
      </c>
      <c r="D132" s="13">
        <v>7.365999999999999</v>
      </c>
      <c r="E132" s="13">
        <v>0.29</v>
      </c>
    </row>
    <row r="133" spans="1:5" ht="12.75">
      <c r="A133" s="14">
        <v>106732</v>
      </c>
      <c r="B133" s="13">
        <v>6.858</v>
      </c>
      <c r="C133" s="13">
        <v>0.27</v>
      </c>
      <c r="D133" s="13">
        <v>8.128</v>
      </c>
      <c r="E133" s="13">
        <v>0.32</v>
      </c>
    </row>
    <row r="136" ht="15.75">
      <c r="A136" s="1" t="s">
        <v>91</v>
      </c>
    </row>
    <row r="137" spans="1:5" ht="12.75">
      <c r="A137" s="11" t="s">
        <v>99</v>
      </c>
      <c r="B137" s="3">
        <v>-40.0339944</v>
      </c>
      <c r="C137" s="7" t="s">
        <v>4</v>
      </c>
      <c r="D137" s="4">
        <v>-9000</v>
      </c>
      <c r="E137" s="7" t="s">
        <v>101</v>
      </c>
    </row>
    <row r="138" spans="1:5" ht="12.75">
      <c r="A138" s="11" t="s">
        <v>108</v>
      </c>
      <c r="B138" s="3">
        <v>53.823481359999995</v>
      </c>
      <c r="C138" s="7" t="s">
        <v>4</v>
      </c>
      <c r="D138" s="4">
        <v>12100</v>
      </c>
      <c r="E138" s="7" t="s">
        <v>101</v>
      </c>
    </row>
    <row r="140" spans="1:5" ht="12.75">
      <c r="A140" s="6"/>
      <c r="C140" s="7" t="s">
        <v>103</v>
      </c>
      <c r="D140" s="7"/>
      <c r="E140" s="7"/>
    </row>
    <row r="141" spans="1:5" ht="12.75">
      <c r="A141" s="2"/>
      <c r="B141" s="6" t="s">
        <v>104</v>
      </c>
      <c r="C141" s="6"/>
      <c r="D141" s="6" t="s">
        <v>105</v>
      </c>
      <c r="E141" s="6"/>
    </row>
    <row r="142" spans="1:5" ht="12.75">
      <c r="A142" s="6" t="s">
        <v>109</v>
      </c>
      <c r="B142" s="6" t="s">
        <v>106</v>
      </c>
      <c r="C142" s="6" t="s">
        <v>107</v>
      </c>
      <c r="D142" s="6" t="s">
        <v>106</v>
      </c>
      <c r="E142" s="6" t="s">
        <v>107</v>
      </c>
    </row>
    <row r="143" spans="1:5" ht="12.75">
      <c r="A143" s="14">
        <v>1657</v>
      </c>
      <c r="B143" s="13">
        <v>1.2953999999999999</v>
      </c>
      <c r="C143" s="16">
        <v>0.051</v>
      </c>
      <c r="D143" s="13"/>
      <c r="E143" s="13"/>
    </row>
    <row r="144" spans="1:3" ht="12.75">
      <c r="A144" s="14">
        <v>1698</v>
      </c>
      <c r="B144" s="13">
        <v>2.54</v>
      </c>
      <c r="C144" s="16">
        <v>0.1</v>
      </c>
    </row>
    <row r="145" spans="1:3" ht="12.75">
      <c r="A145" s="14">
        <v>1712</v>
      </c>
      <c r="B145" s="13">
        <v>3.3782</v>
      </c>
      <c r="C145" s="16">
        <v>0.133</v>
      </c>
    </row>
    <row r="146" spans="1:3" ht="12.75">
      <c r="A146" s="14">
        <v>1759</v>
      </c>
      <c r="B146" s="13">
        <v>3.5813999999999995</v>
      </c>
      <c r="C146" s="16">
        <v>0.141</v>
      </c>
    </row>
    <row r="147" spans="1:3" ht="12.75">
      <c r="A147" s="14">
        <v>1790</v>
      </c>
      <c r="B147" s="13">
        <v>4.1148</v>
      </c>
      <c r="C147" s="16">
        <v>0.162</v>
      </c>
    </row>
    <row r="148" spans="1:3" ht="12.75">
      <c r="A148" s="14">
        <v>1898</v>
      </c>
      <c r="B148" s="13">
        <v>4.2926</v>
      </c>
      <c r="C148" s="16">
        <v>0.169</v>
      </c>
    </row>
    <row r="149" spans="1:3" ht="12.75">
      <c r="A149" s="14">
        <v>2004</v>
      </c>
      <c r="B149" s="13">
        <v>4.2926</v>
      </c>
      <c r="C149" s="16">
        <v>0.169</v>
      </c>
    </row>
    <row r="150" spans="1:3" ht="12.75">
      <c r="A150" s="14">
        <v>2228</v>
      </c>
      <c r="B150" s="13">
        <v>4.368799999999999</v>
      </c>
      <c r="C150" s="16">
        <v>0.172</v>
      </c>
    </row>
    <row r="151" spans="1:3" ht="12.75">
      <c r="A151" s="14">
        <v>2551</v>
      </c>
      <c r="B151" s="13">
        <v>4.3942</v>
      </c>
      <c r="C151" s="16">
        <v>0.173</v>
      </c>
    </row>
    <row r="152" spans="1:3" ht="12.75">
      <c r="A152" s="14">
        <v>2639</v>
      </c>
      <c r="B152" s="13">
        <v>4.3942</v>
      </c>
      <c r="C152" s="16">
        <v>0.173</v>
      </c>
    </row>
    <row r="153" spans="1:3" ht="12.75">
      <c r="A153" s="14">
        <v>3200</v>
      </c>
      <c r="B153" s="13">
        <v>4.571999999999999</v>
      </c>
      <c r="C153" s="16">
        <v>0.18</v>
      </c>
    </row>
    <row r="154" spans="1:3" ht="12.75">
      <c r="A154" s="14">
        <v>3439</v>
      </c>
      <c r="B154" s="13">
        <v>4.648199999999999</v>
      </c>
      <c r="C154" s="16">
        <v>0.183</v>
      </c>
    </row>
    <row r="155" spans="1:3" ht="12.75">
      <c r="A155" s="14">
        <v>5760</v>
      </c>
      <c r="B155" s="13">
        <v>5.08</v>
      </c>
      <c r="C155" s="16">
        <v>0.2</v>
      </c>
    </row>
    <row r="156" spans="1:3" ht="12.75">
      <c r="A156" s="14">
        <v>7170</v>
      </c>
      <c r="B156" s="13">
        <v>5.2578</v>
      </c>
      <c r="C156" s="16">
        <v>0.207</v>
      </c>
    </row>
    <row r="157" spans="1:3" ht="12.75">
      <c r="A157" s="14">
        <v>8556</v>
      </c>
      <c r="B157" s="13">
        <v>7.9502</v>
      </c>
      <c r="C157" s="16">
        <v>0.313</v>
      </c>
    </row>
    <row r="158" spans="1:3" ht="12.75">
      <c r="A158" s="14">
        <v>8791</v>
      </c>
      <c r="B158" s="13">
        <v>8.102599999999999</v>
      </c>
      <c r="C158" s="16">
        <v>0.319</v>
      </c>
    </row>
    <row r="159" spans="1:3" ht="12.75">
      <c r="A159" s="14">
        <v>9521</v>
      </c>
      <c r="B159" s="13">
        <v>8.128</v>
      </c>
      <c r="C159" s="16">
        <v>0.32</v>
      </c>
    </row>
    <row r="160" spans="1:3" ht="12.75">
      <c r="A160" s="14">
        <v>9782</v>
      </c>
      <c r="B160" s="13">
        <v>8.382</v>
      </c>
      <c r="C160" s="16">
        <v>0.33</v>
      </c>
    </row>
    <row r="161" spans="1:3" ht="12.75">
      <c r="A161" s="14">
        <v>10063</v>
      </c>
      <c r="B161" s="13">
        <v>8.382</v>
      </c>
      <c r="C161" s="16">
        <v>0.33</v>
      </c>
    </row>
    <row r="162" spans="1:3" ht="12.75">
      <c r="A162" s="14">
        <v>11972</v>
      </c>
      <c r="B162" s="13">
        <v>9.7028</v>
      </c>
      <c r="C162" s="16">
        <v>0.382</v>
      </c>
    </row>
    <row r="163" spans="1:3" ht="12.75">
      <c r="A163" s="14">
        <v>12220</v>
      </c>
      <c r="B163" s="13">
        <v>9.906</v>
      </c>
      <c r="C163" s="16">
        <v>0.39</v>
      </c>
    </row>
    <row r="164" spans="1:3" ht="12.75">
      <c r="A164" s="14">
        <v>12562</v>
      </c>
      <c r="B164" s="13">
        <v>10.2616</v>
      </c>
      <c r="C164" s="16">
        <v>0.404</v>
      </c>
    </row>
    <row r="165" spans="1:3" ht="12.75">
      <c r="A165" s="14">
        <v>13371</v>
      </c>
      <c r="B165" s="13">
        <v>10.5664</v>
      </c>
      <c r="C165" s="16">
        <v>0.416</v>
      </c>
    </row>
    <row r="166" spans="1:3" ht="12.75">
      <c r="A166" s="14">
        <v>13887</v>
      </c>
      <c r="B166" s="13">
        <v>12.2936</v>
      </c>
      <c r="C166" s="16">
        <v>0.484</v>
      </c>
    </row>
    <row r="167" spans="1:3" ht="12.75">
      <c r="A167" s="14">
        <v>14553</v>
      </c>
      <c r="B167" s="13">
        <v>12.6746</v>
      </c>
      <c r="C167" s="16">
        <v>0.499</v>
      </c>
    </row>
    <row r="168" spans="1:3" ht="12.75">
      <c r="A168" s="14">
        <v>14732</v>
      </c>
      <c r="B168" s="13">
        <v>13.030199999999999</v>
      </c>
      <c r="C168" s="16">
        <v>0.513</v>
      </c>
    </row>
    <row r="169" spans="1:3" ht="12.75">
      <c r="A169" s="14">
        <v>15275</v>
      </c>
      <c r="B169" s="13">
        <v>13.208</v>
      </c>
      <c r="C169" s="16">
        <v>0.52</v>
      </c>
    </row>
    <row r="170" spans="1:3" ht="12.75">
      <c r="A170" s="14">
        <v>15634</v>
      </c>
      <c r="B170" s="13">
        <v>13.8176</v>
      </c>
      <c r="C170" s="16">
        <v>0.544</v>
      </c>
    </row>
    <row r="171" spans="1:3" ht="12.75">
      <c r="A171" s="14">
        <v>16250</v>
      </c>
      <c r="B171" s="13">
        <v>14.350999999999997</v>
      </c>
      <c r="C171" s="16">
        <v>0.565</v>
      </c>
    </row>
    <row r="172" spans="1:3" ht="12.75">
      <c r="A172" s="14">
        <v>16721</v>
      </c>
      <c r="B172" s="13">
        <v>14.427199999999997</v>
      </c>
      <c r="C172" s="16">
        <v>0.568</v>
      </c>
    </row>
    <row r="173" spans="1:3" ht="12.75">
      <c r="A173" s="14">
        <v>17187</v>
      </c>
      <c r="B173" s="13">
        <v>15.265399999999998</v>
      </c>
      <c r="C173" s="16">
        <v>0.601</v>
      </c>
    </row>
    <row r="174" spans="1:3" ht="12.75">
      <c r="A174" s="14">
        <v>18262</v>
      </c>
      <c r="B174" s="13">
        <v>15.925799999999999</v>
      </c>
      <c r="C174" s="16">
        <v>0.627</v>
      </c>
    </row>
    <row r="175" spans="1:3" ht="12.75">
      <c r="A175" s="14">
        <v>18691</v>
      </c>
      <c r="B175" s="13">
        <v>17.018</v>
      </c>
      <c r="C175" s="16">
        <v>0.67</v>
      </c>
    </row>
    <row r="176" spans="1:3" ht="12.75">
      <c r="A176" s="14">
        <v>19165</v>
      </c>
      <c r="B176" s="13">
        <v>17.906999999999996</v>
      </c>
      <c r="C176" s="16">
        <v>0.705</v>
      </c>
    </row>
    <row r="177" spans="1:3" ht="12.75">
      <c r="A177" s="14">
        <v>19776</v>
      </c>
      <c r="B177" s="13">
        <v>18.440399999999997</v>
      </c>
      <c r="C177" s="16">
        <v>0.726</v>
      </c>
    </row>
    <row r="178" spans="1:3" ht="12.75">
      <c r="A178" s="14">
        <v>20203</v>
      </c>
      <c r="B178" s="13">
        <v>19.177</v>
      </c>
      <c r="C178" s="16">
        <v>0.755</v>
      </c>
    </row>
    <row r="179" spans="1:3" ht="12.75">
      <c r="A179" s="14">
        <v>20806</v>
      </c>
      <c r="B179" s="13">
        <v>20.193</v>
      </c>
      <c r="C179" s="16">
        <v>0.795</v>
      </c>
    </row>
    <row r="180" spans="1:3" ht="12.75">
      <c r="A180" s="14">
        <v>20861</v>
      </c>
      <c r="B180" s="13">
        <v>20.32</v>
      </c>
      <c r="C180" s="16">
        <v>0.8</v>
      </c>
    </row>
    <row r="181" spans="1:3" ht="12.75">
      <c r="A181" s="14">
        <v>21085</v>
      </c>
      <c r="B181" s="13">
        <v>20.929599999999997</v>
      </c>
      <c r="C181" s="16">
        <v>0.824</v>
      </c>
    </row>
    <row r="182" spans="1:3" ht="12.75">
      <c r="A182" s="14">
        <v>21669</v>
      </c>
      <c r="B182" s="13">
        <v>21.971</v>
      </c>
      <c r="C182" s="16">
        <v>0.865</v>
      </c>
    </row>
    <row r="183" spans="1:3" ht="12.75">
      <c r="A183" s="14">
        <v>22653</v>
      </c>
      <c r="B183" s="13">
        <v>23.875999999999998</v>
      </c>
      <c r="C183" s="16">
        <v>0.94</v>
      </c>
    </row>
    <row r="184" spans="1:3" ht="12.75">
      <c r="A184" s="14">
        <v>22828</v>
      </c>
      <c r="B184" s="13">
        <v>24.231599999999997</v>
      </c>
      <c r="C184" s="16">
        <v>0.954</v>
      </c>
    </row>
    <row r="185" spans="1:3" ht="12.75">
      <c r="A185" s="14">
        <v>23741</v>
      </c>
      <c r="B185" s="13">
        <v>26.035</v>
      </c>
      <c r="C185" s="16">
        <v>1.025</v>
      </c>
    </row>
    <row r="186" spans="1:3" ht="12.75">
      <c r="A186" s="14">
        <v>24546</v>
      </c>
      <c r="B186" s="13">
        <v>28.575</v>
      </c>
      <c r="C186" s="16">
        <v>1.125</v>
      </c>
    </row>
    <row r="187" spans="1:3" ht="12.75">
      <c r="A187" s="14">
        <v>24961</v>
      </c>
      <c r="B187" s="13">
        <v>30.327599999999997</v>
      </c>
      <c r="C187" s="16">
        <v>1.194</v>
      </c>
    </row>
    <row r="188" spans="1:3" ht="12.75">
      <c r="A188" s="14">
        <v>25405</v>
      </c>
      <c r="B188" s="13">
        <v>32.385</v>
      </c>
      <c r="C188" s="16">
        <v>1.275</v>
      </c>
    </row>
    <row r="189" spans="1:3" ht="12.75">
      <c r="A189" s="14">
        <v>25929</v>
      </c>
      <c r="B189" s="13">
        <v>36.7538</v>
      </c>
      <c r="C189" s="16">
        <v>1.447</v>
      </c>
    </row>
    <row r="190" spans="1:3" ht="12.75">
      <c r="A190" s="14">
        <v>25995</v>
      </c>
      <c r="B190" s="13">
        <v>37.1348</v>
      </c>
      <c r="C190" s="16">
        <v>1.462</v>
      </c>
    </row>
    <row r="191" spans="1:3" ht="12.75">
      <c r="A191" s="14">
        <v>26037</v>
      </c>
      <c r="B191" s="13">
        <v>39.5732</v>
      </c>
      <c r="C191" s="16">
        <v>1.558</v>
      </c>
    </row>
    <row r="192" spans="1:3" ht="12.75">
      <c r="A192" s="14">
        <v>26063</v>
      </c>
      <c r="B192" s="13">
        <v>40.8432</v>
      </c>
      <c r="C192" s="16">
        <v>1.608</v>
      </c>
    </row>
    <row r="195" ht="15.75">
      <c r="A195" s="1" t="s">
        <v>92</v>
      </c>
    </row>
    <row r="196" spans="1:5" ht="12.75">
      <c r="A196" s="11" t="s">
        <v>99</v>
      </c>
      <c r="B196" s="3">
        <v>-31.137551199999997</v>
      </c>
      <c r="C196" s="7" t="s">
        <v>4</v>
      </c>
      <c r="D196" s="4">
        <v>-7000</v>
      </c>
      <c r="E196" s="7" t="s">
        <v>101</v>
      </c>
    </row>
    <row r="197" spans="1:5" ht="12.75">
      <c r="A197" s="11" t="s">
        <v>108</v>
      </c>
      <c r="B197" s="3">
        <v>41.813283039999995</v>
      </c>
      <c r="C197" s="7" t="s">
        <v>4</v>
      </c>
      <c r="D197" s="4">
        <v>9400</v>
      </c>
      <c r="E197" s="7" t="s">
        <v>101</v>
      </c>
    </row>
    <row r="199" spans="1:5" ht="12.75">
      <c r="A199" s="6"/>
      <c r="C199" s="7" t="s">
        <v>103</v>
      </c>
      <c r="D199" s="7"/>
      <c r="E199" s="7"/>
    </row>
    <row r="200" spans="1:5" ht="12.75">
      <c r="A200" s="2"/>
      <c r="B200" s="6" t="s">
        <v>104</v>
      </c>
      <c r="C200" s="6"/>
      <c r="D200" s="6" t="s">
        <v>105</v>
      </c>
      <c r="E200" s="6"/>
    </row>
    <row r="201" spans="1:5" ht="12.75">
      <c r="A201" s="6" t="s">
        <v>109</v>
      </c>
      <c r="B201" s="6" t="s">
        <v>106</v>
      </c>
      <c r="C201" s="6" t="s">
        <v>107</v>
      </c>
      <c r="D201" s="6" t="s">
        <v>106</v>
      </c>
      <c r="E201" s="6" t="s">
        <v>107</v>
      </c>
    </row>
    <row r="202" spans="1:5" ht="12.75">
      <c r="A202" s="14">
        <v>8716</v>
      </c>
      <c r="B202" s="13">
        <v>1.9811999999999999</v>
      </c>
      <c r="C202" s="16">
        <v>0.078</v>
      </c>
      <c r="D202" s="13"/>
      <c r="E202" s="16"/>
    </row>
    <row r="203" spans="1:3" ht="12.75">
      <c r="A203" s="14">
        <v>9085</v>
      </c>
      <c r="B203" s="13">
        <v>2.3876</v>
      </c>
      <c r="C203" s="16">
        <v>0.094</v>
      </c>
    </row>
    <row r="204" spans="1:3" ht="12.75">
      <c r="A204" s="14">
        <v>9187</v>
      </c>
      <c r="B204" s="13">
        <v>2.3876</v>
      </c>
      <c r="C204" s="16">
        <v>0.094</v>
      </c>
    </row>
    <row r="205" spans="1:3" ht="12.75">
      <c r="A205" s="14">
        <v>9328</v>
      </c>
      <c r="B205" s="13">
        <v>2.5907999999999998</v>
      </c>
      <c r="C205" s="16">
        <v>0.102</v>
      </c>
    </row>
    <row r="206" spans="1:3" ht="12.75">
      <c r="A206" s="14">
        <v>12172</v>
      </c>
      <c r="B206" s="13">
        <v>2.7685999999999997</v>
      </c>
      <c r="C206" s="16">
        <v>0.109</v>
      </c>
    </row>
    <row r="207" spans="1:3" ht="12.75">
      <c r="A207" s="14">
        <v>24096</v>
      </c>
      <c r="B207" s="13">
        <v>12.9032</v>
      </c>
      <c r="C207" s="16">
        <v>0.508</v>
      </c>
    </row>
    <row r="208" spans="1:3" ht="12.75">
      <c r="A208" s="14">
        <v>25611</v>
      </c>
      <c r="B208" s="13">
        <v>14.173200000000001</v>
      </c>
      <c r="C208" s="16">
        <v>0.558</v>
      </c>
    </row>
    <row r="209" spans="1:3" ht="12.75">
      <c r="A209" s="14">
        <v>25681</v>
      </c>
      <c r="B209" s="13">
        <v>14.224</v>
      </c>
      <c r="C209" s="16">
        <v>0.56</v>
      </c>
    </row>
    <row r="210" spans="1:3" ht="12.75">
      <c r="A210" s="14">
        <v>33674</v>
      </c>
      <c r="B210" s="13">
        <v>19.685</v>
      </c>
      <c r="C210" s="16">
        <v>0.775</v>
      </c>
    </row>
    <row r="211" spans="1:3" ht="12.75">
      <c r="A211" s="14">
        <v>36662</v>
      </c>
      <c r="B211" s="13">
        <v>21.5138</v>
      </c>
      <c r="C211" s="16">
        <v>0.847</v>
      </c>
    </row>
    <row r="212" spans="1:3" ht="12.75">
      <c r="A212" s="14">
        <v>46245</v>
      </c>
      <c r="B212" s="13">
        <v>28.3972</v>
      </c>
      <c r="C212" s="16">
        <v>1.118</v>
      </c>
    </row>
    <row r="213" spans="1:3" ht="12.75">
      <c r="A213" s="14">
        <v>48714</v>
      </c>
      <c r="B213" s="13">
        <v>31.2166</v>
      </c>
      <c r="C213" s="16">
        <v>1.229</v>
      </c>
    </row>
    <row r="214" spans="1:3" ht="12.75">
      <c r="A214" s="14">
        <v>54155</v>
      </c>
      <c r="B214" s="13">
        <v>33.705799999999996</v>
      </c>
      <c r="C214" s="16">
        <v>1.327</v>
      </c>
    </row>
    <row r="215" spans="1:3" ht="12.75">
      <c r="A215" s="14">
        <v>57970</v>
      </c>
      <c r="B215" s="13">
        <v>49.53</v>
      </c>
      <c r="C215" s="16">
        <v>1.95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6"/>
  <sheetViews>
    <sheetView workbookViewId="0" topLeftCell="A202">
      <selection activeCell="A238" sqref="A238"/>
    </sheetView>
  </sheetViews>
  <sheetFormatPr defaultColWidth="9.140625" defaultRowHeight="12.75"/>
  <cols>
    <col min="1" max="1" width="15.7109375" style="0" customWidth="1"/>
  </cols>
  <sheetData>
    <row r="1" ht="15.75">
      <c r="A1" s="1" t="s">
        <v>34</v>
      </c>
    </row>
    <row r="2" spans="1:10" ht="12.75">
      <c r="A2" s="11" t="s">
        <v>99</v>
      </c>
      <c r="B2" s="3">
        <v>-71.1715456</v>
      </c>
      <c r="C2" s="7" t="s">
        <v>4</v>
      </c>
      <c r="D2" s="4">
        <v>-16000</v>
      </c>
      <c r="E2" s="7" t="s">
        <v>101</v>
      </c>
      <c r="G2" s="3"/>
      <c r="H2" s="4"/>
      <c r="I2" s="3"/>
      <c r="J2" s="4"/>
    </row>
    <row r="3" spans="1:5" ht="12.75">
      <c r="A3" s="11" t="s">
        <v>108</v>
      </c>
      <c r="B3" s="3">
        <v>123.66056048</v>
      </c>
      <c r="C3" s="7" t="s">
        <v>4</v>
      </c>
      <c r="D3" s="4">
        <v>27800</v>
      </c>
      <c r="E3" s="7" t="s">
        <v>101</v>
      </c>
    </row>
    <row r="5" spans="1:5" ht="12.75">
      <c r="A5" s="6"/>
      <c r="C5" s="7" t="s">
        <v>103</v>
      </c>
      <c r="D5" s="7"/>
      <c r="E5" s="7"/>
    </row>
    <row r="6" spans="1:5" ht="12.75">
      <c r="A6" s="2"/>
      <c r="B6" s="6" t="s">
        <v>104</v>
      </c>
      <c r="C6" s="6"/>
      <c r="D6" s="6" t="s">
        <v>105</v>
      </c>
      <c r="E6" s="6"/>
    </row>
    <row r="7" spans="1:5" ht="12.75">
      <c r="A7" s="6" t="s">
        <v>109</v>
      </c>
      <c r="B7" s="6" t="s">
        <v>106</v>
      </c>
      <c r="C7" s="6" t="s">
        <v>107</v>
      </c>
      <c r="D7" s="6" t="s">
        <v>106</v>
      </c>
      <c r="E7" s="18" t="s">
        <v>107</v>
      </c>
    </row>
    <row r="8" spans="1:5" ht="12.75">
      <c r="A8" s="13">
        <v>2.02</v>
      </c>
      <c r="B8" s="13">
        <f>25.4*C8</f>
        <v>7.112</v>
      </c>
      <c r="C8" s="16">
        <v>0.28</v>
      </c>
      <c r="D8" s="13">
        <f>25.4*E8</f>
        <v>2.8702</v>
      </c>
      <c r="E8" s="16">
        <v>0.113</v>
      </c>
    </row>
    <row r="9" spans="1:5" ht="12.75">
      <c r="A9" s="13">
        <v>2.12</v>
      </c>
      <c r="B9" s="13">
        <f>25.4*C9</f>
        <v>10.668</v>
      </c>
      <c r="C9" s="16">
        <v>0.42</v>
      </c>
      <c r="D9" s="13">
        <f>25.4*E9</f>
        <v>4.013199999999999</v>
      </c>
      <c r="E9" s="2">
        <v>0.158</v>
      </c>
    </row>
    <row r="10" spans="1:5" ht="12.75">
      <c r="A10" s="13">
        <v>2.19</v>
      </c>
      <c r="B10" s="13">
        <f>25.4*C10</f>
        <v>14.477999999999998</v>
      </c>
      <c r="C10" s="16">
        <v>0.57</v>
      </c>
      <c r="D10" s="13">
        <f>25.4*E10</f>
        <v>5.384799999999999</v>
      </c>
      <c r="E10" s="2">
        <v>0.212</v>
      </c>
    </row>
    <row r="11" spans="1:5" ht="12.75">
      <c r="A11" s="13">
        <v>2.23</v>
      </c>
      <c r="B11" s="13">
        <f>25.4*C11</f>
        <v>24.383999999999997</v>
      </c>
      <c r="C11" s="16">
        <v>0.96</v>
      </c>
      <c r="D11" s="13">
        <f>25.4*E11</f>
        <v>8.991599999999998</v>
      </c>
      <c r="E11" s="2">
        <v>0.354</v>
      </c>
    </row>
    <row r="14" ht="15.75">
      <c r="A14" s="1" t="s">
        <v>35</v>
      </c>
    </row>
    <row r="15" spans="1:5" ht="12.75">
      <c r="A15" s="11" t="s">
        <v>99</v>
      </c>
      <c r="B15" s="3">
        <v>-71.1715456</v>
      </c>
      <c r="C15" s="7" t="s">
        <v>4</v>
      </c>
      <c r="D15" s="4">
        <v>-16000</v>
      </c>
      <c r="E15" s="7" t="s">
        <v>101</v>
      </c>
    </row>
    <row r="16" spans="1:5" ht="12.75">
      <c r="A16" s="11" t="s">
        <v>108</v>
      </c>
      <c r="B16" s="3">
        <v>123.66056048</v>
      </c>
      <c r="C16" s="7" t="s">
        <v>4</v>
      </c>
      <c r="D16" s="4">
        <v>27800</v>
      </c>
      <c r="E16" s="7" t="s">
        <v>101</v>
      </c>
    </row>
    <row r="18" spans="1:5" ht="12.75">
      <c r="A18" s="6"/>
      <c r="C18" s="7" t="s">
        <v>103</v>
      </c>
      <c r="D18" s="7"/>
      <c r="E18" s="7"/>
    </row>
    <row r="19" spans="1:5" ht="12.75">
      <c r="A19" s="2"/>
      <c r="B19" s="6" t="s">
        <v>104</v>
      </c>
      <c r="C19" s="6"/>
      <c r="D19" s="6" t="s">
        <v>105</v>
      </c>
      <c r="E19" s="6"/>
    </row>
    <row r="20" spans="1:5" ht="12.75">
      <c r="A20" s="6" t="s">
        <v>109</v>
      </c>
      <c r="B20" s="6" t="s">
        <v>106</v>
      </c>
      <c r="C20" s="6" t="s">
        <v>107</v>
      </c>
      <c r="D20" s="6" t="s">
        <v>106</v>
      </c>
      <c r="E20" s="18" t="s">
        <v>107</v>
      </c>
    </row>
    <row r="21" spans="1:5" ht="12.75">
      <c r="A21" s="13">
        <v>2.61</v>
      </c>
      <c r="B21" s="13">
        <f>25.4*C21</f>
        <v>2.032</v>
      </c>
      <c r="C21" s="16">
        <v>0.08</v>
      </c>
      <c r="D21" s="13"/>
      <c r="E21" s="16"/>
    </row>
    <row r="22" spans="1:5" ht="12.75">
      <c r="A22" s="13">
        <v>2.67</v>
      </c>
      <c r="B22" s="13">
        <f aca="true" t="shared" si="0" ref="B22:B31">25.4*C22</f>
        <v>4.064</v>
      </c>
      <c r="C22" s="16">
        <v>0.16</v>
      </c>
      <c r="D22" s="13">
        <f aca="true" t="shared" si="1" ref="D22:D31">25.4*E22</f>
        <v>1.5239999999999998</v>
      </c>
      <c r="E22" s="16">
        <v>0.06</v>
      </c>
    </row>
    <row r="23" spans="1:5" ht="12.75">
      <c r="A23" s="13">
        <v>2.75</v>
      </c>
      <c r="B23" s="13">
        <f t="shared" si="0"/>
        <v>7.365999999999999</v>
      </c>
      <c r="C23" s="16">
        <v>0.29</v>
      </c>
      <c r="D23" s="13">
        <f t="shared" si="1"/>
        <v>2.7685999999999997</v>
      </c>
      <c r="E23" s="16">
        <v>0.109</v>
      </c>
    </row>
    <row r="24" spans="1:5" ht="12.75">
      <c r="A24" s="13">
        <v>2.78</v>
      </c>
      <c r="B24" s="13">
        <f t="shared" si="0"/>
        <v>9.398</v>
      </c>
      <c r="C24" s="16">
        <v>0.37</v>
      </c>
      <c r="D24" s="13">
        <f t="shared" si="1"/>
        <v>3.5306</v>
      </c>
      <c r="E24" s="16">
        <v>0.139</v>
      </c>
    </row>
    <row r="25" spans="1:5" ht="12.75">
      <c r="A25" s="13">
        <v>2.81</v>
      </c>
      <c r="B25" s="13">
        <f t="shared" si="0"/>
        <v>11.684</v>
      </c>
      <c r="C25" s="16">
        <v>0.46</v>
      </c>
      <c r="D25" s="13">
        <f t="shared" si="1"/>
        <v>4.368799999999999</v>
      </c>
      <c r="E25" s="16">
        <v>0.172</v>
      </c>
    </row>
    <row r="26" spans="1:5" ht="12.75">
      <c r="A26" s="13">
        <v>2.82</v>
      </c>
      <c r="B26" s="13">
        <f t="shared" si="0"/>
        <v>13.716</v>
      </c>
      <c r="C26" s="16">
        <v>0.54</v>
      </c>
      <c r="D26" s="13">
        <f t="shared" si="1"/>
        <v>5.1308</v>
      </c>
      <c r="E26" s="16">
        <v>0.202</v>
      </c>
    </row>
    <row r="27" spans="1:5" ht="12.75">
      <c r="A27" s="13">
        <v>2.84</v>
      </c>
      <c r="B27" s="13">
        <f t="shared" si="0"/>
        <v>16.002</v>
      </c>
      <c r="C27" s="16">
        <v>0.63</v>
      </c>
      <c r="D27" s="13">
        <f t="shared" si="1"/>
        <v>5.9944</v>
      </c>
      <c r="E27" s="16">
        <v>0.236</v>
      </c>
    </row>
    <row r="28" spans="1:5" ht="12.75">
      <c r="A28" s="13">
        <v>2.85</v>
      </c>
      <c r="B28" s="13">
        <f t="shared" si="0"/>
        <v>17.779999999999998</v>
      </c>
      <c r="C28" s="16">
        <v>0.7</v>
      </c>
      <c r="D28" s="13">
        <f t="shared" si="1"/>
        <v>6.6548</v>
      </c>
      <c r="E28" s="16">
        <v>0.262</v>
      </c>
    </row>
    <row r="29" spans="1:5" ht="12.75">
      <c r="A29" s="13">
        <v>2.87</v>
      </c>
      <c r="B29" s="13">
        <f t="shared" si="0"/>
        <v>20.066</v>
      </c>
      <c r="C29" s="16">
        <v>0.79</v>
      </c>
      <c r="D29" s="13">
        <f t="shared" si="1"/>
        <v>7.518399999999999</v>
      </c>
      <c r="E29" s="16">
        <v>0.296</v>
      </c>
    </row>
    <row r="30" spans="1:5" ht="12.75">
      <c r="A30" s="13">
        <v>2.89</v>
      </c>
      <c r="B30" s="13">
        <f t="shared" si="0"/>
        <v>22.86</v>
      </c>
      <c r="C30" s="16">
        <v>0.9</v>
      </c>
      <c r="D30" s="13">
        <f t="shared" si="1"/>
        <v>8.5598</v>
      </c>
      <c r="E30" s="16">
        <v>0.337</v>
      </c>
    </row>
    <row r="31" spans="1:5" ht="12.75">
      <c r="A31" s="13">
        <v>2.9</v>
      </c>
      <c r="B31" s="13">
        <f t="shared" si="0"/>
        <v>24.13</v>
      </c>
      <c r="C31" s="16">
        <v>0.95</v>
      </c>
      <c r="D31" s="13">
        <f t="shared" si="1"/>
        <v>9.042399999999999</v>
      </c>
      <c r="E31" s="16">
        <v>0.356</v>
      </c>
    </row>
    <row r="34" ht="15.75">
      <c r="A34" s="1" t="s">
        <v>38</v>
      </c>
    </row>
    <row r="35" spans="1:10" ht="12.75">
      <c r="A35" s="11" t="s">
        <v>99</v>
      </c>
      <c r="B35" s="3">
        <v>-35.5857728</v>
      </c>
      <c r="C35" s="7" t="s">
        <v>4</v>
      </c>
      <c r="D35" s="4">
        <v>-8000</v>
      </c>
      <c r="E35" s="7" t="s">
        <v>101</v>
      </c>
      <c r="G35" s="3"/>
      <c r="H35" s="4"/>
      <c r="I35" s="3"/>
      <c r="J35" s="4"/>
    </row>
    <row r="36" spans="1:5" ht="12.75">
      <c r="A36" s="11" t="s">
        <v>108</v>
      </c>
      <c r="B36" s="3">
        <v>61.83028024</v>
      </c>
      <c r="C36" s="7" t="s">
        <v>4</v>
      </c>
      <c r="D36" s="4">
        <v>13900</v>
      </c>
      <c r="E36" s="7" t="s">
        <v>101</v>
      </c>
    </row>
    <row r="38" spans="1:5" ht="12.75">
      <c r="A38" s="6"/>
      <c r="C38" s="7" t="s">
        <v>103</v>
      </c>
      <c r="D38" s="7"/>
      <c r="E38" s="7"/>
    </row>
    <row r="39" spans="1:5" ht="12.75">
      <c r="A39" s="2"/>
      <c r="B39" s="6" t="s">
        <v>104</v>
      </c>
      <c r="C39" s="6"/>
      <c r="D39" s="6" t="s">
        <v>105</v>
      </c>
      <c r="E39" s="6"/>
    </row>
    <row r="40" spans="1:5" ht="12.75">
      <c r="A40" s="6" t="s">
        <v>109</v>
      </c>
      <c r="B40" s="6" t="s">
        <v>106</v>
      </c>
      <c r="C40" s="6" t="s">
        <v>107</v>
      </c>
      <c r="D40" s="6" t="s">
        <v>106</v>
      </c>
      <c r="E40" s="18" t="s">
        <v>107</v>
      </c>
    </row>
    <row r="41" spans="1:5" ht="12.75">
      <c r="A41" s="13">
        <v>24.26</v>
      </c>
      <c r="B41" s="13">
        <f>25.4*C41</f>
        <v>7.112</v>
      </c>
      <c r="C41" s="13">
        <v>0.28</v>
      </c>
      <c r="D41" s="13">
        <f>25.4*E41</f>
        <v>7.619999999999999</v>
      </c>
      <c r="E41" s="13">
        <v>0.3</v>
      </c>
    </row>
    <row r="42" spans="1:5" ht="12.75">
      <c r="A42" s="13">
        <v>26.72</v>
      </c>
      <c r="B42" s="13">
        <f aca="true" t="shared" si="2" ref="B42:B52">25.4*C42</f>
        <v>11.176</v>
      </c>
      <c r="C42" s="13">
        <v>0.44</v>
      </c>
      <c r="D42" s="13">
        <f aca="true" t="shared" si="3" ref="D42:D52">25.4*E42</f>
        <v>11.43</v>
      </c>
      <c r="E42" s="13">
        <v>0.45</v>
      </c>
    </row>
    <row r="43" spans="1:5" ht="12.75">
      <c r="A43" s="13">
        <v>27.29</v>
      </c>
      <c r="B43" s="13">
        <f t="shared" si="2"/>
        <v>11.937999999999999</v>
      </c>
      <c r="C43" s="13">
        <v>0.47</v>
      </c>
      <c r="D43" s="13">
        <f t="shared" si="3"/>
        <v>12.446</v>
      </c>
      <c r="E43" s="13">
        <v>0.49</v>
      </c>
    </row>
    <row r="44" spans="1:5" ht="12.75">
      <c r="A44" s="13">
        <v>28</v>
      </c>
      <c r="B44" s="13">
        <f t="shared" si="2"/>
        <v>13.208</v>
      </c>
      <c r="C44" s="13">
        <v>0.52</v>
      </c>
      <c r="D44" s="13">
        <f t="shared" si="3"/>
        <v>13.462</v>
      </c>
      <c r="E44" s="13">
        <v>0.53</v>
      </c>
    </row>
    <row r="45" spans="1:5" ht="12.75">
      <c r="A45" s="13">
        <v>28.47</v>
      </c>
      <c r="B45" s="13">
        <f t="shared" si="2"/>
        <v>13.716</v>
      </c>
      <c r="C45" s="13">
        <v>0.54</v>
      </c>
      <c r="D45" s="13">
        <f t="shared" si="3"/>
        <v>13.97</v>
      </c>
      <c r="E45" s="13">
        <v>0.55</v>
      </c>
    </row>
    <row r="46" spans="1:5" ht="12.75">
      <c r="A46" s="13">
        <v>28.98</v>
      </c>
      <c r="B46" s="13">
        <f t="shared" si="2"/>
        <v>14.477999999999998</v>
      </c>
      <c r="C46" s="13">
        <v>0.57</v>
      </c>
      <c r="D46" s="13">
        <f t="shared" si="3"/>
        <v>14.731999999999998</v>
      </c>
      <c r="E46" s="13">
        <v>0.58</v>
      </c>
    </row>
    <row r="47" spans="1:5" ht="12.75">
      <c r="A47" s="13">
        <v>29.26</v>
      </c>
      <c r="B47" s="13">
        <f t="shared" si="2"/>
        <v>16.002</v>
      </c>
      <c r="C47" s="13">
        <v>0.63</v>
      </c>
      <c r="D47" s="13">
        <f t="shared" si="3"/>
        <v>16.509999999999998</v>
      </c>
      <c r="E47" s="13">
        <v>0.65</v>
      </c>
    </row>
    <row r="48" spans="1:5" ht="12.75">
      <c r="A48" s="13">
        <v>29.65</v>
      </c>
      <c r="B48" s="13">
        <f t="shared" si="2"/>
        <v>17.525999999999996</v>
      </c>
      <c r="C48" s="13">
        <v>0.69</v>
      </c>
      <c r="D48" s="13">
        <f t="shared" si="3"/>
        <v>18.287999999999997</v>
      </c>
      <c r="E48" s="13">
        <v>0.72</v>
      </c>
    </row>
    <row r="49" spans="1:5" ht="12.75">
      <c r="A49" s="13">
        <v>30.19</v>
      </c>
      <c r="B49" s="13">
        <f t="shared" si="2"/>
        <v>18.541999999999998</v>
      </c>
      <c r="C49" s="13">
        <v>0.73</v>
      </c>
      <c r="D49" s="13">
        <f t="shared" si="3"/>
        <v>18.796</v>
      </c>
      <c r="E49" s="13">
        <v>0.74</v>
      </c>
    </row>
    <row r="50" spans="1:5" ht="12.75">
      <c r="A50" s="13">
        <v>30.83</v>
      </c>
      <c r="B50" s="13">
        <f t="shared" si="2"/>
        <v>20.32</v>
      </c>
      <c r="C50" s="13">
        <v>0.8</v>
      </c>
      <c r="D50" s="13">
        <f t="shared" si="3"/>
        <v>20.32</v>
      </c>
      <c r="E50" s="13">
        <v>0.8</v>
      </c>
    </row>
    <row r="51" spans="1:5" ht="12.75">
      <c r="A51" s="13">
        <v>31.2</v>
      </c>
      <c r="B51" s="13">
        <f t="shared" si="2"/>
        <v>21.336</v>
      </c>
      <c r="C51" s="13">
        <v>0.84</v>
      </c>
      <c r="D51" s="13">
        <f t="shared" si="3"/>
        <v>21.843999999999998</v>
      </c>
      <c r="E51" s="13">
        <v>0.86</v>
      </c>
    </row>
    <row r="52" spans="1:5" ht="12.75">
      <c r="A52" s="13">
        <v>31.76</v>
      </c>
      <c r="B52" s="13">
        <f t="shared" si="2"/>
        <v>24.892</v>
      </c>
      <c r="C52" s="13">
        <v>0.98</v>
      </c>
      <c r="D52" s="13">
        <f t="shared" si="3"/>
        <v>24.892</v>
      </c>
      <c r="E52" s="13">
        <v>0.98</v>
      </c>
    </row>
    <row r="55" ht="15.75">
      <c r="A55" s="1" t="s">
        <v>39</v>
      </c>
    </row>
    <row r="56" spans="1:5" ht="12.75">
      <c r="A56" s="11" t="s">
        <v>99</v>
      </c>
      <c r="B56" s="3">
        <v>-35.5857728</v>
      </c>
      <c r="C56" s="7" t="s">
        <v>4</v>
      </c>
      <c r="D56" s="4">
        <v>-8000</v>
      </c>
      <c r="E56" s="7" t="s">
        <v>101</v>
      </c>
    </row>
    <row r="57" spans="1:5" ht="12.75">
      <c r="A57" s="11" t="s">
        <v>108</v>
      </c>
      <c r="B57" s="3">
        <v>61.83028024</v>
      </c>
      <c r="C57" s="7" t="s">
        <v>4</v>
      </c>
      <c r="D57" s="4">
        <v>13900</v>
      </c>
      <c r="E57" s="7" t="s">
        <v>101</v>
      </c>
    </row>
    <row r="59" spans="1:5" ht="12.75">
      <c r="A59" s="6"/>
      <c r="C59" s="7" t="s">
        <v>103</v>
      </c>
      <c r="D59" s="7"/>
      <c r="E59" s="7"/>
    </row>
    <row r="60" spans="1:5" ht="12.75">
      <c r="A60" s="2"/>
      <c r="B60" s="6" t="s">
        <v>104</v>
      </c>
      <c r="C60" s="6"/>
      <c r="D60" s="6" t="s">
        <v>105</v>
      </c>
      <c r="E60" s="6"/>
    </row>
    <row r="61" spans="1:5" ht="12.75">
      <c r="A61" s="6" t="s">
        <v>109</v>
      </c>
      <c r="B61" s="6" t="s">
        <v>106</v>
      </c>
      <c r="C61" s="6" t="s">
        <v>107</v>
      </c>
      <c r="D61" s="6" t="s">
        <v>106</v>
      </c>
      <c r="E61" s="18" t="s">
        <v>107</v>
      </c>
    </row>
    <row r="62" spans="1:6" ht="12.75">
      <c r="A62" s="13">
        <v>10</v>
      </c>
      <c r="B62" s="13">
        <f>25.4*C62</f>
        <v>0.14605000000000365</v>
      </c>
      <c r="C62" s="16">
        <v>0.005750000000000144</v>
      </c>
      <c r="D62" s="13"/>
      <c r="E62" s="13"/>
      <c r="F62" s="13"/>
    </row>
    <row r="63" spans="1:3" ht="12.75">
      <c r="A63" s="13">
        <v>11</v>
      </c>
      <c r="B63" s="13">
        <f aca="true" t="shared" si="4" ref="B63:B68">25.4*C63</f>
        <v>2.3827739999999986</v>
      </c>
      <c r="C63" s="16">
        <v>0.09380999999999995</v>
      </c>
    </row>
    <row r="64" spans="1:3" ht="12.75">
      <c r="A64" s="13">
        <v>11.5</v>
      </c>
      <c r="B64" s="13">
        <f t="shared" si="4"/>
        <v>3.1816040000000037</v>
      </c>
      <c r="C64" s="16">
        <v>0.12526000000000015</v>
      </c>
    </row>
    <row r="65" spans="1:3" ht="12.75">
      <c r="A65" s="13">
        <v>11.75</v>
      </c>
      <c r="B65" s="13">
        <f t="shared" si="4"/>
        <v>4.403344000000004</v>
      </c>
      <c r="C65" s="16">
        <v>0.17336000000000018</v>
      </c>
    </row>
    <row r="66" spans="1:3" ht="12.75">
      <c r="A66" s="13">
        <v>14.5</v>
      </c>
      <c r="B66" s="13">
        <f t="shared" si="4"/>
        <v>9.478264000000003</v>
      </c>
      <c r="C66" s="16">
        <v>0.37316000000000016</v>
      </c>
    </row>
    <row r="67" spans="1:3" ht="12.75">
      <c r="A67" s="13">
        <v>17.75</v>
      </c>
      <c r="B67" s="13">
        <f t="shared" si="4"/>
        <v>14.29004</v>
      </c>
      <c r="C67" s="16">
        <v>0.5626</v>
      </c>
    </row>
    <row r="68" spans="1:3" ht="12.75">
      <c r="A68" s="13">
        <v>19.5</v>
      </c>
      <c r="B68" s="13">
        <f t="shared" si="4"/>
        <v>17.475962000000003</v>
      </c>
      <c r="C68" s="16">
        <v>0.6880300000000001</v>
      </c>
    </row>
    <row r="71" ht="15.75">
      <c r="A71" s="1" t="s">
        <v>40</v>
      </c>
    </row>
    <row r="72" spans="1:5" ht="12.75">
      <c r="A72" s="11" t="s">
        <v>99</v>
      </c>
      <c r="B72" s="3">
        <v>-35.5857728</v>
      </c>
      <c r="C72" s="7" t="s">
        <v>4</v>
      </c>
      <c r="D72" s="4">
        <v>-8000</v>
      </c>
      <c r="E72" s="7" t="s">
        <v>101</v>
      </c>
    </row>
    <row r="73" spans="1:5" ht="12.75">
      <c r="A73" s="11" t="s">
        <v>108</v>
      </c>
      <c r="B73" s="3">
        <v>61.83028024</v>
      </c>
      <c r="C73" s="7" t="s">
        <v>4</v>
      </c>
      <c r="D73" s="4">
        <v>13900</v>
      </c>
      <c r="E73" s="7" t="s">
        <v>101</v>
      </c>
    </row>
    <row r="75" spans="1:5" ht="12.75">
      <c r="A75" s="6"/>
      <c r="C75" s="7" t="s">
        <v>103</v>
      </c>
      <c r="D75" s="7"/>
      <c r="E75" s="7"/>
    </row>
    <row r="76" spans="1:5" ht="12.75">
      <c r="A76" s="2"/>
      <c r="B76" s="6" t="s">
        <v>104</v>
      </c>
      <c r="C76" s="6"/>
      <c r="D76" s="6" t="s">
        <v>105</v>
      </c>
      <c r="E76" s="6"/>
    </row>
    <row r="77" spans="1:5" ht="12.75">
      <c r="A77" s="6" t="s">
        <v>109</v>
      </c>
      <c r="B77" s="6" t="s">
        <v>106</v>
      </c>
      <c r="C77" s="6" t="s">
        <v>107</v>
      </c>
      <c r="D77" s="6" t="s">
        <v>106</v>
      </c>
      <c r="E77" s="18" t="s">
        <v>107</v>
      </c>
    </row>
    <row r="78" spans="1:5" ht="12.75">
      <c r="A78" s="3">
        <v>23</v>
      </c>
      <c r="B78" s="13">
        <f>25.4*C78</f>
        <v>3.8099999999999996</v>
      </c>
      <c r="C78" s="13">
        <v>0.15</v>
      </c>
      <c r="D78" s="13">
        <f>25.4*E78</f>
        <v>1.27</v>
      </c>
      <c r="E78" s="13">
        <v>0.05</v>
      </c>
    </row>
    <row r="79" spans="1:5" ht="12.75">
      <c r="A79" s="3">
        <v>24</v>
      </c>
      <c r="B79" s="13">
        <f aca="true" t="shared" si="5" ref="B79:B89">25.4*C79</f>
        <v>5.08</v>
      </c>
      <c r="C79" s="13">
        <v>0.2</v>
      </c>
      <c r="D79" s="13">
        <f aca="true" t="shared" si="6" ref="D79:D89">25.4*E79</f>
        <v>3.556</v>
      </c>
      <c r="E79" s="13">
        <v>0.14</v>
      </c>
    </row>
    <row r="80" spans="1:5" ht="12.75">
      <c r="A80" s="3">
        <v>25</v>
      </c>
      <c r="B80" s="13">
        <f t="shared" si="5"/>
        <v>5.588</v>
      </c>
      <c r="C80" s="13">
        <v>0.22</v>
      </c>
      <c r="D80" s="13">
        <f t="shared" si="6"/>
        <v>3.8099999999999996</v>
      </c>
      <c r="E80" s="13">
        <v>0.15</v>
      </c>
    </row>
    <row r="81" spans="1:5" ht="12.75">
      <c r="A81" s="3">
        <v>26</v>
      </c>
      <c r="B81" s="13">
        <f t="shared" si="5"/>
        <v>7.874</v>
      </c>
      <c r="C81" s="13">
        <v>0.31</v>
      </c>
      <c r="D81" s="13">
        <f t="shared" si="6"/>
        <v>4.571999999999999</v>
      </c>
      <c r="E81" s="13">
        <v>0.18</v>
      </c>
    </row>
    <row r="82" spans="1:5" ht="12.75">
      <c r="A82" s="3">
        <v>32</v>
      </c>
      <c r="B82" s="13">
        <f t="shared" si="5"/>
        <v>12.191999999999998</v>
      </c>
      <c r="C82" s="13">
        <v>0.48</v>
      </c>
      <c r="D82" s="13">
        <f t="shared" si="6"/>
        <v>12.7</v>
      </c>
      <c r="E82" s="13">
        <v>0.5</v>
      </c>
    </row>
    <row r="83" spans="1:5" ht="12.75">
      <c r="A83" s="3">
        <v>34</v>
      </c>
      <c r="B83" s="13">
        <f t="shared" si="5"/>
        <v>12.7</v>
      </c>
      <c r="C83" s="13">
        <v>0.5</v>
      </c>
      <c r="D83" s="13">
        <f t="shared" si="6"/>
        <v>13.97</v>
      </c>
      <c r="E83" s="13">
        <v>0.55</v>
      </c>
    </row>
    <row r="84" spans="1:5" ht="12.75">
      <c r="A84" s="3">
        <v>36</v>
      </c>
      <c r="B84" s="13">
        <f t="shared" si="5"/>
        <v>14.477999999999998</v>
      </c>
      <c r="C84" s="13">
        <v>0.57</v>
      </c>
      <c r="D84" s="13">
        <f t="shared" si="6"/>
        <v>15.239999999999998</v>
      </c>
      <c r="E84" s="13">
        <v>0.6</v>
      </c>
    </row>
    <row r="85" spans="1:5" ht="12.75">
      <c r="A85" s="3">
        <v>38</v>
      </c>
      <c r="B85" s="13">
        <f t="shared" si="5"/>
        <v>16.509999999999998</v>
      </c>
      <c r="C85" s="13">
        <v>0.65</v>
      </c>
      <c r="D85" s="13">
        <f t="shared" si="6"/>
        <v>17.018</v>
      </c>
      <c r="E85" s="13">
        <v>0.67</v>
      </c>
    </row>
    <row r="86" spans="1:5" ht="12.75">
      <c r="A86" s="3">
        <v>40</v>
      </c>
      <c r="B86" s="13">
        <f t="shared" si="5"/>
        <v>18.287999999999997</v>
      </c>
      <c r="C86" s="13">
        <v>0.72</v>
      </c>
      <c r="D86" s="13">
        <f t="shared" si="6"/>
        <v>18.796</v>
      </c>
      <c r="E86" s="13">
        <v>0.74</v>
      </c>
    </row>
    <row r="87" spans="1:5" ht="12.75">
      <c r="A87" s="3">
        <v>42</v>
      </c>
      <c r="B87" s="13">
        <f t="shared" si="5"/>
        <v>21.59</v>
      </c>
      <c r="C87" s="13">
        <v>0.85</v>
      </c>
      <c r="D87" s="13">
        <f t="shared" si="6"/>
        <v>21.59</v>
      </c>
      <c r="E87" s="13">
        <v>0.85</v>
      </c>
    </row>
    <row r="88" spans="1:5" ht="12.75">
      <c r="A88" s="3">
        <v>43</v>
      </c>
      <c r="B88" s="13">
        <f t="shared" si="5"/>
        <v>24.13</v>
      </c>
      <c r="C88" s="13">
        <v>0.95</v>
      </c>
      <c r="D88" s="13">
        <f t="shared" si="6"/>
        <v>24.13</v>
      </c>
      <c r="E88" s="13">
        <v>0.95</v>
      </c>
    </row>
    <row r="89" spans="1:5" ht="12.75">
      <c r="A89" s="3">
        <v>44</v>
      </c>
      <c r="B89" s="13">
        <f t="shared" si="5"/>
        <v>31.75</v>
      </c>
      <c r="C89" s="13">
        <v>1.25</v>
      </c>
      <c r="D89" s="13">
        <f t="shared" si="6"/>
        <v>31.75</v>
      </c>
      <c r="E89" s="13">
        <v>1.25</v>
      </c>
    </row>
    <row r="92" ht="15.75">
      <c r="A92" s="1" t="s">
        <v>41</v>
      </c>
    </row>
    <row r="93" spans="1:10" ht="12.75">
      <c r="A93" s="11" t="s">
        <v>99</v>
      </c>
      <c r="B93" s="3">
        <v>-15.568775599999999</v>
      </c>
      <c r="C93" s="7" t="s">
        <v>4</v>
      </c>
      <c r="D93" s="4">
        <v>-3500</v>
      </c>
      <c r="E93" s="7" t="s">
        <v>101</v>
      </c>
      <c r="G93" s="3"/>
      <c r="H93" s="4"/>
      <c r="I93" s="3"/>
      <c r="J93" s="4"/>
    </row>
    <row r="94" spans="1:5" ht="12.75">
      <c r="A94" s="11" t="s">
        <v>108</v>
      </c>
      <c r="B94" s="3">
        <v>27.045187327999997</v>
      </c>
      <c r="C94" s="7" t="s">
        <v>4</v>
      </c>
      <c r="D94" s="4">
        <v>6080</v>
      </c>
      <c r="E94" s="7" t="s">
        <v>101</v>
      </c>
    </row>
    <row r="96" spans="1:5" ht="12.75">
      <c r="A96" s="6"/>
      <c r="C96" s="7" t="s">
        <v>103</v>
      </c>
      <c r="D96" s="7"/>
      <c r="E96" s="7"/>
    </row>
    <row r="97" spans="1:5" ht="12.75">
      <c r="A97" s="2"/>
      <c r="B97" s="6" t="s">
        <v>104</v>
      </c>
      <c r="C97" s="6"/>
      <c r="D97" s="6" t="s">
        <v>105</v>
      </c>
      <c r="E97" s="6"/>
    </row>
    <row r="98" spans="1:5" ht="12.75">
      <c r="A98" s="6" t="s">
        <v>109</v>
      </c>
      <c r="B98" s="6" t="s">
        <v>106</v>
      </c>
      <c r="C98" s="6" t="s">
        <v>107</v>
      </c>
      <c r="D98" s="6" t="s">
        <v>106</v>
      </c>
      <c r="E98" s="18" t="s">
        <v>107</v>
      </c>
    </row>
    <row r="99" spans="1:5" ht="12.75">
      <c r="A99" s="14">
        <v>355</v>
      </c>
      <c r="B99" s="13">
        <f>25.4*C99</f>
        <v>1.27</v>
      </c>
      <c r="C99" s="13">
        <v>0.05</v>
      </c>
      <c r="D99" s="13">
        <f>25.4*E99</f>
        <v>1.27</v>
      </c>
      <c r="E99" s="13">
        <v>0.05</v>
      </c>
    </row>
    <row r="100" spans="1:5" ht="12.75">
      <c r="A100" s="14">
        <v>1404</v>
      </c>
      <c r="B100" s="13">
        <f aca="true" t="shared" si="7" ref="B100:B113">25.4*C100</f>
        <v>1.778</v>
      </c>
      <c r="C100" s="13">
        <v>0.07</v>
      </c>
      <c r="D100" s="13">
        <f aca="true" t="shared" si="8" ref="D100:D113">25.4*E100</f>
        <v>2.2859999999999996</v>
      </c>
      <c r="E100" s="13">
        <v>0.09</v>
      </c>
    </row>
    <row r="101" spans="1:5" ht="12.75">
      <c r="A101" s="14">
        <v>1680</v>
      </c>
      <c r="B101" s="13">
        <f t="shared" si="7"/>
        <v>2.54</v>
      </c>
      <c r="C101" s="13">
        <v>0.1</v>
      </c>
      <c r="D101" s="13">
        <f t="shared" si="8"/>
        <v>3.0479999999999996</v>
      </c>
      <c r="E101" s="13">
        <v>0.12</v>
      </c>
    </row>
    <row r="102" spans="1:5" ht="12.75">
      <c r="A102" s="14">
        <v>1990</v>
      </c>
      <c r="B102" s="13">
        <f t="shared" si="7"/>
        <v>3.0479999999999996</v>
      </c>
      <c r="C102" s="13">
        <v>0.12</v>
      </c>
      <c r="D102" s="13">
        <f t="shared" si="8"/>
        <v>3.0479999999999996</v>
      </c>
      <c r="E102" s="13">
        <v>0.12</v>
      </c>
    </row>
    <row r="103" spans="1:5" ht="12.75">
      <c r="A103" s="14">
        <v>2422</v>
      </c>
      <c r="B103" s="13">
        <f t="shared" si="7"/>
        <v>3.8099999999999996</v>
      </c>
      <c r="C103" s="13">
        <v>0.15</v>
      </c>
      <c r="D103" s="13">
        <f t="shared" si="8"/>
        <v>3.8099999999999996</v>
      </c>
      <c r="E103" s="13">
        <v>0.15</v>
      </c>
    </row>
    <row r="104" spans="1:5" ht="12.75">
      <c r="A104" s="14">
        <v>2766</v>
      </c>
      <c r="B104" s="13">
        <f t="shared" si="7"/>
        <v>5.08</v>
      </c>
      <c r="C104" s="13">
        <v>0.2</v>
      </c>
      <c r="D104" s="13">
        <f t="shared" si="8"/>
        <v>5.08</v>
      </c>
      <c r="E104" s="13">
        <v>0.2</v>
      </c>
    </row>
    <row r="105" spans="1:5" ht="12.75">
      <c r="A105" s="14">
        <v>3252</v>
      </c>
      <c r="B105" s="13">
        <f t="shared" si="7"/>
        <v>6.095999999999999</v>
      </c>
      <c r="C105" s="13">
        <v>0.24</v>
      </c>
      <c r="D105" s="13">
        <f t="shared" si="8"/>
        <v>6.095999999999999</v>
      </c>
      <c r="E105" s="13">
        <v>0.24</v>
      </c>
    </row>
    <row r="106" spans="1:5" ht="12.75">
      <c r="A106" s="14">
        <v>3451</v>
      </c>
      <c r="B106" s="13">
        <f t="shared" si="7"/>
        <v>8.128</v>
      </c>
      <c r="C106" s="13">
        <v>0.32</v>
      </c>
      <c r="D106" s="13">
        <f t="shared" si="8"/>
        <v>7.619999999999999</v>
      </c>
      <c r="E106" s="13">
        <v>0.3</v>
      </c>
    </row>
    <row r="107" spans="1:5" ht="12.75">
      <c r="A107" s="14">
        <v>3777</v>
      </c>
      <c r="B107" s="13">
        <f t="shared" si="7"/>
        <v>12.446</v>
      </c>
      <c r="C107" s="13">
        <v>0.49</v>
      </c>
      <c r="D107" s="13">
        <f t="shared" si="8"/>
        <v>12.446</v>
      </c>
      <c r="E107" s="13">
        <v>0.49</v>
      </c>
    </row>
    <row r="108" spans="1:5" ht="12.75">
      <c r="A108" s="14">
        <v>4001</v>
      </c>
      <c r="B108" s="13">
        <f t="shared" si="7"/>
        <v>13.462</v>
      </c>
      <c r="C108" s="13">
        <v>0.53</v>
      </c>
      <c r="D108" s="13">
        <f t="shared" si="8"/>
        <v>13.462</v>
      </c>
      <c r="E108" s="13">
        <v>0.53</v>
      </c>
    </row>
    <row r="109" spans="1:5" ht="12.75">
      <c r="A109" s="14">
        <v>4357</v>
      </c>
      <c r="B109" s="13">
        <f t="shared" si="7"/>
        <v>14.731999999999998</v>
      </c>
      <c r="C109" s="13">
        <v>0.58</v>
      </c>
      <c r="D109" s="13">
        <f t="shared" si="8"/>
        <v>14.731999999999998</v>
      </c>
      <c r="E109" s="13">
        <v>0.58</v>
      </c>
    </row>
    <row r="110" spans="1:5" ht="12.75">
      <c r="A110" s="14">
        <v>4663</v>
      </c>
      <c r="B110" s="13">
        <f t="shared" si="7"/>
        <v>17.779999999999998</v>
      </c>
      <c r="C110" s="13">
        <v>0.7</v>
      </c>
      <c r="D110" s="13">
        <f t="shared" si="8"/>
        <v>17.779999999999998</v>
      </c>
      <c r="E110" s="13">
        <v>0.7</v>
      </c>
    </row>
    <row r="111" spans="1:5" ht="12.75">
      <c r="A111" s="14">
        <v>4898</v>
      </c>
      <c r="B111" s="13">
        <f t="shared" si="7"/>
        <v>26.924</v>
      </c>
      <c r="C111" s="13">
        <v>1.06</v>
      </c>
      <c r="D111" s="13">
        <f t="shared" si="8"/>
        <v>26.924</v>
      </c>
      <c r="E111" s="13">
        <v>1.06</v>
      </c>
    </row>
    <row r="112" spans="1:5" ht="12.75">
      <c r="A112" s="14">
        <v>4933</v>
      </c>
      <c r="B112" s="13">
        <f t="shared" si="7"/>
        <v>31.75</v>
      </c>
      <c r="C112" s="13">
        <v>1.25</v>
      </c>
      <c r="D112" s="13">
        <f t="shared" si="8"/>
        <v>31.75</v>
      </c>
      <c r="E112" s="13">
        <v>1.25</v>
      </c>
    </row>
    <row r="113" spans="1:5" ht="12.75">
      <c r="A113" s="14">
        <v>4942</v>
      </c>
      <c r="B113" s="13">
        <f t="shared" si="7"/>
        <v>47.498</v>
      </c>
      <c r="C113" s="13">
        <v>1.87</v>
      </c>
      <c r="D113" s="13">
        <f t="shared" si="8"/>
        <v>47.498</v>
      </c>
      <c r="E113" s="13">
        <v>1.87</v>
      </c>
    </row>
    <row r="116" ht="15.75">
      <c r="A116" s="1" t="s">
        <v>43</v>
      </c>
    </row>
    <row r="117" spans="1:5" ht="12.75">
      <c r="A117" s="11" t="s">
        <v>99</v>
      </c>
      <c r="B117" s="3">
        <v>-15.568775599999999</v>
      </c>
      <c r="C117" s="7" t="s">
        <v>4</v>
      </c>
      <c r="D117" s="4">
        <v>-3500</v>
      </c>
      <c r="E117" s="7" t="s">
        <v>101</v>
      </c>
    </row>
    <row r="118" spans="1:5" ht="12.75">
      <c r="A118" s="11" t="s">
        <v>108</v>
      </c>
      <c r="B118" s="3">
        <v>27.045187327999997</v>
      </c>
      <c r="C118" s="7" t="s">
        <v>4</v>
      </c>
      <c r="D118" s="4">
        <v>6080</v>
      </c>
      <c r="E118" s="7" t="s">
        <v>101</v>
      </c>
    </row>
    <row r="120" spans="1:5" ht="12.75">
      <c r="A120" s="6"/>
      <c r="C120" s="7" t="s">
        <v>103</v>
      </c>
      <c r="D120" s="7"/>
      <c r="E120" s="7"/>
    </row>
    <row r="121" spans="1:5" ht="12.75">
      <c r="A121" s="2"/>
      <c r="B121" s="6" t="s">
        <v>104</v>
      </c>
      <c r="C121" s="6"/>
      <c r="D121" s="6" t="s">
        <v>105</v>
      </c>
      <c r="E121" s="6"/>
    </row>
    <row r="122" spans="1:5" ht="12.75">
      <c r="A122" s="6" t="s">
        <v>109</v>
      </c>
      <c r="B122" s="6" t="s">
        <v>106</v>
      </c>
      <c r="C122" s="6" t="s">
        <v>107</v>
      </c>
      <c r="D122" s="6" t="s">
        <v>106</v>
      </c>
      <c r="E122" s="18" t="s">
        <v>107</v>
      </c>
    </row>
    <row r="123" spans="1:5" ht="12.75">
      <c r="A123" s="14">
        <v>469</v>
      </c>
      <c r="B123" s="13"/>
      <c r="C123" s="6"/>
      <c r="D123" s="13">
        <f>25.4*E123</f>
        <v>2.54</v>
      </c>
      <c r="E123" s="13">
        <v>0.1</v>
      </c>
    </row>
    <row r="124" spans="1:5" ht="12.75">
      <c r="A124" s="14">
        <v>499</v>
      </c>
      <c r="B124" s="13">
        <f>25.4*C124</f>
        <v>1.27</v>
      </c>
      <c r="C124" s="13">
        <v>0.05</v>
      </c>
      <c r="D124" s="13">
        <f aca="true" t="shared" si="9" ref="D124:D138">25.4*E124</f>
        <v>3.556</v>
      </c>
      <c r="E124" s="13">
        <v>0.14</v>
      </c>
    </row>
    <row r="125" spans="1:5" ht="12.75">
      <c r="A125" s="14">
        <v>564</v>
      </c>
      <c r="B125" s="13">
        <f aca="true" t="shared" si="10" ref="B125:B138">25.4*C125</f>
        <v>2.032</v>
      </c>
      <c r="C125" s="13">
        <v>0.08</v>
      </c>
      <c r="D125" s="13">
        <f t="shared" si="9"/>
        <v>3.556</v>
      </c>
      <c r="E125" s="13">
        <v>0.14</v>
      </c>
    </row>
    <row r="126" spans="1:5" ht="12.75">
      <c r="A126" s="14">
        <v>679</v>
      </c>
      <c r="B126" s="13">
        <f t="shared" si="10"/>
        <v>2.794</v>
      </c>
      <c r="C126" s="13">
        <v>0.11</v>
      </c>
      <c r="D126" s="13">
        <f t="shared" si="9"/>
        <v>3.8099999999999996</v>
      </c>
      <c r="E126" s="13">
        <v>0.15</v>
      </c>
    </row>
    <row r="127" spans="1:5" ht="12.75">
      <c r="A127" s="14">
        <v>754</v>
      </c>
      <c r="B127" s="13">
        <f t="shared" si="10"/>
        <v>3.556</v>
      </c>
      <c r="C127" s="13">
        <v>0.14</v>
      </c>
      <c r="D127" s="13">
        <f t="shared" si="9"/>
        <v>3.8099999999999996</v>
      </c>
      <c r="E127" s="13">
        <v>0.15</v>
      </c>
    </row>
    <row r="128" spans="1:5" ht="12.75">
      <c r="A128" s="14">
        <v>909</v>
      </c>
      <c r="B128" s="13">
        <f t="shared" si="10"/>
        <v>5.334</v>
      </c>
      <c r="C128" s="13">
        <v>0.21</v>
      </c>
      <c r="D128" s="13">
        <f t="shared" si="9"/>
        <v>5.842</v>
      </c>
      <c r="E128" s="13">
        <v>0.23</v>
      </c>
    </row>
    <row r="129" spans="1:5" ht="12.75">
      <c r="A129" s="14">
        <v>1001</v>
      </c>
      <c r="B129" s="13">
        <f t="shared" si="10"/>
        <v>5.588</v>
      </c>
      <c r="C129" s="13">
        <v>0.22</v>
      </c>
      <c r="D129" s="13">
        <f t="shared" si="9"/>
        <v>6.095999999999999</v>
      </c>
      <c r="E129" s="13">
        <v>0.24</v>
      </c>
    </row>
    <row r="130" spans="1:5" ht="12.75">
      <c r="A130" s="14">
        <v>1170</v>
      </c>
      <c r="B130" s="13">
        <f t="shared" si="10"/>
        <v>7.112</v>
      </c>
      <c r="C130" s="13">
        <v>0.28</v>
      </c>
      <c r="D130" s="13">
        <f t="shared" si="9"/>
        <v>7.365999999999999</v>
      </c>
      <c r="E130" s="13">
        <v>0.29</v>
      </c>
    </row>
    <row r="131" spans="1:5" ht="12.75">
      <c r="A131" s="14">
        <v>1285</v>
      </c>
      <c r="B131" s="13">
        <f t="shared" si="10"/>
        <v>7.619999999999999</v>
      </c>
      <c r="C131" s="13">
        <v>0.3</v>
      </c>
      <c r="D131" s="13">
        <f t="shared" si="9"/>
        <v>8.128</v>
      </c>
      <c r="E131" s="13">
        <v>0.32</v>
      </c>
    </row>
    <row r="132" spans="1:5" ht="12.75">
      <c r="A132" s="14">
        <v>1432</v>
      </c>
      <c r="B132" s="13">
        <f t="shared" si="10"/>
        <v>8.889999999999999</v>
      </c>
      <c r="C132" s="13">
        <v>0.35</v>
      </c>
      <c r="D132" s="13">
        <f t="shared" si="9"/>
        <v>8.128</v>
      </c>
      <c r="E132" s="13">
        <v>0.32</v>
      </c>
    </row>
    <row r="133" spans="1:5" ht="12.75">
      <c r="A133" s="14">
        <v>1782</v>
      </c>
      <c r="B133" s="13">
        <f t="shared" si="10"/>
        <v>13.716</v>
      </c>
      <c r="C133" s="13">
        <v>0.54</v>
      </c>
      <c r="D133" s="13">
        <f t="shared" si="9"/>
        <v>12.191999999999998</v>
      </c>
      <c r="E133" s="13">
        <v>0.48</v>
      </c>
    </row>
    <row r="134" spans="1:5" ht="12.75">
      <c r="A134" s="14">
        <v>2011</v>
      </c>
      <c r="B134" s="13">
        <f t="shared" si="10"/>
        <v>15.239999999999998</v>
      </c>
      <c r="C134" s="13">
        <v>0.6</v>
      </c>
      <c r="D134" s="13">
        <f t="shared" si="9"/>
        <v>14.985999999999999</v>
      </c>
      <c r="E134" s="13">
        <v>0.59</v>
      </c>
    </row>
    <row r="135" spans="1:5" ht="12.75">
      <c r="A135" s="14">
        <v>2110</v>
      </c>
      <c r="B135" s="13">
        <f t="shared" si="10"/>
        <v>16.509999999999998</v>
      </c>
      <c r="C135" s="13">
        <v>0.65</v>
      </c>
      <c r="D135" s="13">
        <f t="shared" si="9"/>
        <v>16.002</v>
      </c>
      <c r="E135" s="13">
        <v>0.63</v>
      </c>
    </row>
    <row r="136" spans="1:5" ht="12.75">
      <c r="A136" s="14">
        <v>2340</v>
      </c>
      <c r="B136" s="13">
        <f t="shared" si="10"/>
        <v>20.32</v>
      </c>
      <c r="C136" s="13">
        <v>0.8</v>
      </c>
      <c r="D136" s="13">
        <f t="shared" si="9"/>
        <v>19.812</v>
      </c>
      <c r="E136" s="13">
        <v>0.78</v>
      </c>
    </row>
    <row r="137" spans="1:5" ht="12.75">
      <c r="A137" s="14">
        <v>2438</v>
      </c>
      <c r="B137" s="13">
        <f t="shared" si="10"/>
        <v>23.114</v>
      </c>
      <c r="C137" s="13">
        <v>0.91</v>
      </c>
      <c r="D137" s="13">
        <f t="shared" si="9"/>
        <v>23.114</v>
      </c>
      <c r="E137" s="13">
        <v>0.91</v>
      </c>
    </row>
    <row r="138" spans="1:5" ht="12.75">
      <c r="A138" s="14">
        <v>2626</v>
      </c>
      <c r="B138" s="13">
        <f t="shared" si="10"/>
        <v>41.91</v>
      </c>
      <c r="C138" s="13">
        <v>1.65</v>
      </c>
      <c r="D138" s="13">
        <f t="shared" si="9"/>
        <v>41.91</v>
      </c>
      <c r="E138" s="13">
        <v>1.65</v>
      </c>
    </row>
    <row r="141" spans="1:10" ht="15.75">
      <c r="A141" s="1" t="s">
        <v>43</v>
      </c>
      <c r="G141" s="3"/>
      <c r="H141" s="4"/>
      <c r="I141" s="3"/>
      <c r="J141" s="4"/>
    </row>
    <row r="142" spans="1:5" ht="12.75">
      <c r="A142" s="11" t="s">
        <v>99</v>
      </c>
      <c r="B142" s="3">
        <v>-13.344664799999999</v>
      </c>
      <c r="C142" s="7" t="s">
        <v>4</v>
      </c>
      <c r="D142" s="4">
        <v>-3000</v>
      </c>
      <c r="E142" s="7" t="s">
        <v>101</v>
      </c>
    </row>
    <row r="143" spans="1:5" ht="12.75">
      <c r="A143" s="11" t="s">
        <v>108</v>
      </c>
      <c r="B143" s="3">
        <v>23.175234535999998</v>
      </c>
      <c r="C143" s="7" t="s">
        <v>4</v>
      </c>
      <c r="D143" s="4">
        <v>5210</v>
      </c>
      <c r="E143" s="7" t="s">
        <v>101</v>
      </c>
    </row>
    <row r="145" spans="1:5" ht="12.75">
      <c r="A145" s="6"/>
      <c r="C145" s="7" t="s">
        <v>103</v>
      </c>
      <c r="D145" s="7"/>
      <c r="E145" s="7"/>
    </row>
    <row r="146" spans="1:5" ht="12.75">
      <c r="A146" s="2"/>
      <c r="B146" s="6" t="s">
        <v>104</v>
      </c>
      <c r="C146" s="6"/>
      <c r="D146" s="6" t="s">
        <v>105</v>
      </c>
      <c r="E146" s="6"/>
    </row>
    <row r="147" spans="1:5" ht="12.75">
      <c r="A147" s="6" t="s">
        <v>109</v>
      </c>
      <c r="B147" s="6" t="s">
        <v>106</v>
      </c>
      <c r="C147" s="6" t="s">
        <v>107</v>
      </c>
      <c r="D147" s="6" t="s">
        <v>106</v>
      </c>
      <c r="E147" s="18" t="s">
        <v>107</v>
      </c>
    </row>
    <row r="148" spans="1:5" ht="12.75">
      <c r="A148" s="14">
        <v>2660</v>
      </c>
      <c r="B148" s="13">
        <f>25.4*C148</f>
        <v>3.0479999999999996</v>
      </c>
      <c r="C148" s="20">
        <v>0.12</v>
      </c>
      <c r="D148" s="13">
        <f>25.4*E148</f>
        <v>1.778</v>
      </c>
      <c r="E148" s="13">
        <v>0.07</v>
      </c>
    </row>
    <row r="149" spans="1:5" ht="12.75">
      <c r="A149" s="14">
        <v>2731</v>
      </c>
      <c r="B149" s="13">
        <f aca="true" t="shared" si="11" ref="B149:D167">25.4*C149</f>
        <v>4.826</v>
      </c>
      <c r="C149" s="13">
        <v>0.19</v>
      </c>
      <c r="D149" s="13">
        <f t="shared" si="11"/>
        <v>1.778</v>
      </c>
      <c r="E149" s="13">
        <v>0.07</v>
      </c>
    </row>
    <row r="150" spans="1:5" ht="12.75">
      <c r="A150" s="14">
        <v>2770</v>
      </c>
      <c r="B150" s="13">
        <f t="shared" si="11"/>
        <v>6.095999999999999</v>
      </c>
      <c r="C150" s="13">
        <v>0.24</v>
      </c>
      <c r="D150" s="13">
        <f t="shared" si="11"/>
        <v>3.175</v>
      </c>
      <c r="E150" s="13">
        <v>0.125</v>
      </c>
    </row>
    <row r="151" spans="1:5" ht="12.75">
      <c r="A151" s="14">
        <v>2816</v>
      </c>
      <c r="B151" s="13">
        <f t="shared" si="11"/>
        <v>7.112</v>
      </c>
      <c r="C151" s="13">
        <v>0.28</v>
      </c>
      <c r="D151" s="13">
        <f t="shared" si="11"/>
        <v>6.35</v>
      </c>
      <c r="E151" s="13">
        <v>0.25</v>
      </c>
    </row>
    <row r="152" spans="1:5" ht="12.75">
      <c r="A152" s="14">
        <v>2828</v>
      </c>
      <c r="B152" s="13">
        <f t="shared" si="11"/>
        <v>8.128</v>
      </c>
      <c r="C152" s="13">
        <v>0.32</v>
      </c>
      <c r="D152" s="13">
        <f t="shared" si="11"/>
        <v>7.619999999999999</v>
      </c>
      <c r="E152" s="13">
        <v>0.3</v>
      </c>
    </row>
    <row r="153" spans="1:5" ht="12.75">
      <c r="A153" s="14">
        <v>2857</v>
      </c>
      <c r="B153" s="13">
        <f t="shared" si="11"/>
        <v>9.524999999999999</v>
      </c>
      <c r="C153" s="13">
        <v>0.375</v>
      </c>
      <c r="D153" s="13">
        <f t="shared" si="11"/>
        <v>8.889999999999999</v>
      </c>
      <c r="E153" s="13">
        <v>0.35</v>
      </c>
    </row>
    <row r="154" spans="1:5" ht="12.75">
      <c r="A154" s="14">
        <v>3043</v>
      </c>
      <c r="B154" s="13">
        <f t="shared" si="11"/>
        <v>10.16</v>
      </c>
      <c r="C154" s="13">
        <v>0.4</v>
      </c>
      <c r="D154" s="13">
        <f t="shared" si="11"/>
        <v>9.906</v>
      </c>
      <c r="E154" s="13">
        <v>0.39</v>
      </c>
    </row>
    <row r="155" spans="1:5" ht="12.75">
      <c r="A155" s="14">
        <v>3102</v>
      </c>
      <c r="B155" s="13">
        <f t="shared" si="11"/>
        <v>11.176</v>
      </c>
      <c r="C155" s="13">
        <v>0.44</v>
      </c>
      <c r="D155" s="13">
        <f t="shared" si="11"/>
        <v>10.668</v>
      </c>
      <c r="E155" s="13">
        <v>0.42</v>
      </c>
    </row>
    <row r="156" spans="1:5" ht="12.75">
      <c r="A156" s="14">
        <v>3131</v>
      </c>
      <c r="B156" s="13">
        <f t="shared" si="11"/>
        <v>11.684</v>
      </c>
      <c r="C156" s="13">
        <v>0.46</v>
      </c>
      <c r="D156" s="13">
        <f t="shared" si="11"/>
        <v>11.43</v>
      </c>
      <c r="E156" s="13">
        <v>0.45</v>
      </c>
    </row>
    <row r="157" spans="1:5" ht="12.75">
      <c r="A157" s="14">
        <v>3284</v>
      </c>
      <c r="B157" s="13">
        <f t="shared" si="11"/>
        <v>13.462</v>
      </c>
      <c r="C157" s="13">
        <v>0.53</v>
      </c>
      <c r="D157" s="13">
        <f t="shared" si="11"/>
        <v>13.462</v>
      </c>
      <c r="E157" s="13">
        <v>0.53</v>
      </c>
    </row>
    <row r="158" spans="1:5" ht="12.75">
      <c r="A158" s="14">
        <v>3471</v>
      </c>
      <c r="B158" s="13">
        <f t="shared" si="11"/>
        <v>16.509999999999998</v>
      </c>
      <c r="C158" s="13">
        <v>0.65</v>
      </c>
      <c r="D158" s="13">
        <f t="shared" si="11"/>
        <v>16.509999999999998</v>
      </c>
      <c r="E158" s="13">
        <v>0.65</v>
      </c>
    </row>
    <row r="159" spans="1:5" ht="12.75">
      <c r="A159" s="14">
        <v>3571</v>
      </c>
      <c r="B159" s="13">
        <f t="shared" si="11"/>
        <v>19.812</v>
      </c>
      <c r="C159" s="13">
        <v>0.78</v>
      </c>
      <c r="D159" s="13">
        <f t="shared" si="11"/>
        <v>19.812</v>
      </c>
      <c r="E159" s="13">
        <v>0.78</v>
      </c>
    </row>
    <row r="160" spans="1:5" ht="12.75">
      <c r="A160" s="14">
        <v>3752</v>
      </c>
      <c r="B160" s="13">
        <f t="shared" si="11"/>
        <v>22.352</v>
      </c>
      <c r="C160" s="13">
        <v>0.88</v>
      </c>
      <c r="D160" s="13">
        <f t="shared" si="11"/>
        <v>22.352</v>
      </c>
      <c r="E160" s="13">
        <v>0.88</v>
      </c>
    </row>
    <row r="161" spans="1:5" ht="12.75">
      <c r="A161" s="14">
        <v>3940</v>
      </c>
      <c r="B161" s="13">
        <f t="shared" si="11"/>
        <v>26.924</v>
      </c>
      <c r="C161" s="13">
        <v>1.06</v>
      </c>
      <c r="D161" s="13">
        <f t="shared" si="11"/>
        <v>26.924</v>
      </c>
      <c r="E161" s="13">
        <v>1.06</v>
      </c>
    </row>
    <row r="162" spans="1:5" ht="12.75">
      <c r="A162" s="14">
        <v>4019</v>
      </c>
      <c r="B162" s="13">
        <f t="shared" si="11"/>
        <v>30.479999999999997</v>
      </c>
      <c r="C162" s="13">
        <v>1.2</v>
      </c>
      <c r="D162" s="13">
        <f t="shared" si="11"/>
        <v>30.479999999999997</v>
      </c>
      <c r="E162" s="13">
        <v>1.2</v>
      </c>
    </row>
    <row r="163" spans="1:5" ht="12.75">
      <c r="A163" s="14">
        <v>4044</v>
      </c>
      <c r="B163" s="13">
        <f t="shared" si="11"/>
        <v>33.274</v>
      </c>
      <c r="C163" s="13">
        <v>1.31</v>
      </c>
      <c r="D163" s="13">
        <f t="shared" si="11"/>
        <v>33.274</v>
      </c>
      <c r="E163" s="13">
        <v>1.31</v>
      </c>
    </row>
    <row r="164" spans="1:5" ht="12.75">
      <c r="A164" s="14">
        <v>4055</v>
      </c>
      <c r="B164" s="13">
        <f t="shared" si="11"/>
        <v>34.925</v>
      </c>
      <c r="C164" s="13">
        <v>1.375</v>
      </c>
      <c r="D164" s="13">
        <f t="shared" si="11"/>
        <v>34.925</v>
      </c>
      <c r="E164" s="13">
        <v>1.375</v>
      </c>
    </row>
    <row r="165" spans="1:5" ht="12.75">
      <c r="A165" s="14">
        <v>4068</v>
      </c>
      <c r="B165" s="13">
        <f t="shared" si="11"/>
        <v>36.57599999999999</v>
      </c>
      <c r="C165" s="13">
        <v>1.44</v>
      </c>
      <c r="D165" s="13">
        <f t="shared" si="11"/>
        <v>36.57599999999999</v>
      </c>
      <c r="E165" s="13">
        <v>1.44</v>
      </c>
    </row>
    <row r="166" spans="1:5" ht="12.75">
      <c r="A166" s="14">
        <v>4072</v>
      </c>
      <c r="B166" s="13">
        <f t="shared" si="11"/>
        <v>39.624</v>
      </c>
      <c r="C166" s="13">
        <v>1.56</v>
      </c>
      <c r="D166" s="13">
        <f t="shared" si="11"/>
        <v>39.624</v>
      </c>
      <c r="E166" s="13">
        <v>1.56</v>
      </c>
    </row>
    <row r="167" spans="1:5" ht="12.75">
      <c r="A167" s="14">
        <v>4076</v>
      </c>
      <c r="B167" s="13">
        <f t="shared" si="11"/>
        <v>42.925999999999995</v>
      </c>
      <c r="C167" s="13">
        <v>1.69</v>
      </c>
      <c r="D167" s="13">
        <f t="shared" si="11"/>
        <v>42.925999999999995</v>
      </c>
      <c r="E167" s="13">
        <v>1.69</v>
      </c>
    </row>
    <row r="170" ht="15.75">
      <c r="A170" s="1" t="s">
        <v>86</v>
      </c>
    </row>
    <row r="171" spans="1:5" ht="12.75">
      <c r="A171" s="11" t="s">
        <v>99</v>
      </c>
      <c r="B171" s="3">
        <v>-35.5857728</v>
      </c>
      <c r="C171" s="7" t="s">
        <v>4</v>
      </c>
      <c r="D171" s="4">
        <v>-8000</v>
      </c>
      <c r="E171" s="7" t="s">
        <v>101</v>
      </c>
    </row>
    <row r="172" spans="1:5" ht="12.75">
      <c r="A172" s="11" t="s">
        <v>108</v>
      </c>
      <c r="B172" s="3">
        <v>61.83028024</v>
      </c>
      <c r="C172" s="7" t="s">
        <v>4</v>
      </c>
      <c r="D172" s="4">
        <v>13900</v>
      </c>
      <c r="E172" s="7" t="s">
        <v>101</v>
      </c>
    </row>
    <row r="174" spans="1:5" ht="12.75">
      <c r="A174" s="6"/>
      <c r="C174" s="7" t="s">
        <v>103</v>
      </c>
      <c r="D174" s="7"/>
      <c r="E174" s="7"/>
    </row>
    <row r="175" spans="1:5" ht="12.75">
      <c r="A175" s="2"/>
      <c r="B175" s="6" t="s">
        <v>104</v>
      </c>
      <c r="C175" s="6"/>
      <c r="D175" s="6" t="s">
        <v>105</v>
      </c>
      <c r="E175" s="6"/>
    </row>
    <row r="176" spans="1:5" ht="12.75">
      <c r="A176" s="6" t="s">
        <v>109</v>
      </c>
      <c r="B176" s="6" t="s">
        <v>106</v>
      </c>
      <c r="C176" s="6" t="s">
        <v>107</v>
      </c>
      <c r="D176" s="6" t="s">
        <v>106</v>
      </c>
      <c r="E176" s="18" t="s">
        <v>107</v>
      </c>
    </row>
    <row r="177" spans="1:5" ht="12.75">
      <c r="A177" s="17">
        <v>43</v>
      </c>
      <c r="B177" s="13">
        <v>2.5654</v>
      </c>
      <c r="C177" s="16">
        <v>0.101</v>
      </c>
      <c r="D177" s="13"/>
      <c r="E177" s="13"/>
    </row>
    <row r="178" spans="1:3" ht="12.75">
      <c r="A178" s="17">
        <v>50</v>
      </c>
      <c r="B178" s="13">
        <v>5.6388</v>
      </c>
      <c r="C178" s="19">
        <v>0.222</v>
      </c>
    </row>
    <row r="179" spans="1:3" ht="12.75">
      <c r="A179" s="17">
        <v>56</v>
      </c>
      <c r="B179" s="13">
        <v>7.264399999999999</v>
      </c>
      <c r="C179" s="19">
        <v>0.286</v>
      </c>
    </row>
    <row r="180" spans="1:3" ht="12.75">
      <c r="A180" s="17">
        <v>64</v>
      </c>
      <c r="B180" s="13">
        <v>10.413999999999998</v>
      </c>
      <c r="C180" s="19">
        <v>0.41</v>
      </c>
    </row>
    <row r="181" spans="1:3" ht="12.75">
      <c r="A181" s="17">
        <v>74</v>
      </c>
      <c r="B181" s="13">
        <v>13.1572</v>
      </c>
      <c r="C181" s="19">
        <v>0.518</v>
      </c>
    </row>
    <row r="182" spans="1:3" ht="12.75">
      <c r="A182" s="17">
        <v>83</v>
      </c>
      <c r="B182" s="13">
        <v>16.5354</v>
      </c>
      <c r="C182" s="19">
        <v>0.651</v>
      </c>
    </row>
    <row r="183" spans="1:3" ht="12.75">
      <c r="A183" s="17">
        <v>89</v>
      </c>
      <c r="B183" s="13">
        <v>22.4282</v>
      </c>
      <c r="C183" s="19">
        <v>0.883</v>
      </c>
    </row>
    <row r="186" ht="15.75">
      <c r="A186" s="1" t="s">
        <v>82</v>
      </c>
    </row>
    <row r="187" spans="1:5" ht="12.75">
      <c r="A187" s="11" t="s">
        <v>99</v>
      </c>
      <c r="B187" s="3">
        <v>-15.568775599999999</v>
      </c>
      <c r="C187" s="7" t="s">
        <v>4</v>
      </c>
      <c r="D187" s="4">
        <v>-3500</v>
      </c>
      <c r="E187" s="7" t="s">
        <v>101</v>
      </c>
    </row>
    <row r="188" spans="1:5" ht="12.75">
      <c r="A188" s="11" t="s">
        <v>108</v>
      </c>
      <c r="B188" s="3">
        <v>27.045187327999997</v>
      </c>
      <c r="C188" s="7" t="s">
        <v>4</v>
      </c>
      <c r="D188" s="4">
        <v>6080</v>
      </c>
      <c r="E188" s="7" t="s">
        <v>101</v>
      </c>
    </row>
    <row r="190" spans="1:5" ht="12.75">
      <c r="A190" s="6"/>
      <c r="C190" s="7" t="s">
        <v>103</v>
      </c>
      <c r="D190" s="7"/>
      <c r="E190" s="7"/>
    </row>
    <row r="191" spans="1:5" ht="12.75">
      <c r="A191" s="2"/>
      <c r="B191" s="6" t="s">
        <v>104</v>
      </c>
      <c r="C191" s="6"/>
      <c r="D191" s="6" t="s">
        <v>105</v>
      </c>
      <c r="E191" s="6"/>
    </row>
    <row r="192" spans="1:5" ht="12.75">
      <c r="A192" s="6" t="s">
        <v>109</v>
      </c>
      <c r="B192" s="6" t="s">
        <v>106</v>
      </c>
      <c r="C192" s="6" t="s">
        <v>107</v>
      </c>
      <c r="D192" s="6" t="s">
        <v>106</v>
      </c>
      <c r="E192" s="18" t="s">
        <v>107</v>
      </c>
    </row>
    <row r="193" spans="1:5" ht="12.75">
      <c r="A193" s="14">
        <v>3033</v>
      </c>
      <c r="B193" s="13">
        <v>1.4223999999999999</v>
      </c>
      <c r="C193" s="16">
        <v>0.056</v>
      </c>
      <c r="D193" s="13"/>
      <c r="E193" s="13"/>
    </row>
    <row r="194" spans="1:3" ht="12.75">
      <c r="A194" s="14">
        <v>3449</v>
      </c>
      <c r="B194" s="13">
        <v>1.5239999999999998</v>
      </c>
      <c r="C194" s="16">
        <v>0.06</v>
      </c>
    </row>
    <row r="195" spans="1:3" ht="12.75">
      <c r="A195" s="14">
        <v>3511</v>
      </c>
      <c r="B195" s="13">
        <v>1.7272</v>
      </c>
      <c r="C195" s="16">
        <v>0.068</v>
      </c>
    </row>
    <row r="196" spans="1:3" ht="12.75">
      <c r="A196" s="14">
        <v>3536</v>
      </c>
      <c r="B196" s="13">
        <v>2.3621999999999996</v>
      </c>
      <c r="C196" s="16">
        <v>0.093</v>
      </c>
    </row>
    <row r="197" spans="1:3" ht="12.75">
      <c r="A197" s="14">
        <v>3545</v>
      </c>
      <c r="B197" s="13">
        <v>2.4384</v>
      </c>
      <c r="C197" s="16">
        <v>0.096</v>
      </c>
    </row>
    <row r="198" spans="1:3" ht="12.75">
      <c r="A198" s="14">
        <v>3556</v>
      </c>
      <c r="B198" s="13">
        <v>2.7178</v>
      </c>
      <c r="C198" s="16">
        <v>0.107</v>
      </c>
    </row>
    <row r="199" spans="1:3" ht="12.75">
      <c r="A199" s="14">
        <v>3828</v>
      </c>
      <c r="B199" s="13">
        <v>5.3594</v>
      </c>
      <c r="C199" s="16">
        <v>0.211</v>
      </c>
    </row>
    <row r="200" spans="1:3" ht="12.75">
      <c r="A200" s="14">
        <v>4018</v>
      </c>
      <c r="B200" s="13">
        <v>7.6453999999999995</v>
      </c>
      <c r="C200" s="16">
        <v>0.301</v>
      </c>
    </row>
    <row r="201" spans="1:3" ht="12.75">
      <c r="A201" s="14">
        <v>4203</v>
      </c>
      <c r="B201" s="13">
        <v>9.423399999999999</v>
      </c>
      <c r="C201" s="16">
        <v>0.371</v>
      </c>
    </row>
    <row r="202" spans="1:3" ht="12.75">
      <c r="A202" s="14">
        <v>4266</v>
      </c>
      <c r="B202" s="13">
        <v>10.287</v>
      </c>
      <c r="C202" s="16">
        <v>0.405</v>
      </c>
    </row>
    <row r="203" spans="1:3" ht="12.75">
      <c r="A203" s="14">
        <v>4662</v>
      </c>
      <c r="B203" s="13">
        <v>14.528799999999999</v>
      </c>
      <c r="C203" s="16">
        <v>0.572</v>
      </c>
    </row>
    <row r="204" spans="1:3" ht="12.75">
      <c r="A204" s="14">
        <v>5367</v>
      </c>
      <c r="B204" s="13">
        <v>46.482</v>
      </c>
      <c r="C204" s="16">
        <v>1.83</v>
      </c>
    </row>
    <row r="207" ht="15.75">
      <c r="A207" s="1" t="s">
        <v>84</v>
      </c>
    </row>
    <row r="208" spans="1:5" ht="12.75">
      <c r="A208" s="11" t="s">
        <v>99</v>
      </c>
      <c r="B208" s="3">
        <v>-15.568775599999999</v>
      </c>
      <c r="C208" s="7" t="s">
        <v>4</v>
      </c>
      <c r="D208" s="4">
        <v>-3500</v>
      </c>
      <c r="E208" s="7" t="s">
        <v>101</v>
      </c>
    </row>
    <row r="209" spans="1:5" ht="12.75">
      <c r="A209" s="11" t="s">
        <v>108</v>
      </c>
      <c r="B209" s="3">
        <v>27.045187327999997</v>
      </c>
      <c r="C209" s="7" t="s">
        <v>4</v>
      </c>
      <c r="D209" s="4">
        <v>6080</v>
      </c>
      <c r="E209" s="7" t="s">
        <v>101</v>
      </c>
    </row>
    <row r="211" spans="1:5" ht="12.75">
      <c r="A211" s="6"/>
      <c r="C211" s="7" t="s">
        <v>103</v>
      </c>
      <c r="D211" s="7"/>
      <c r="E211" s="7"/>
    </row>
    <row r="212" spans="1:5" ht="12.75">
      <c r="A212" s="2"/>
      <c r="B212" s="6" t="s">
        <v>104</v>
      </c>
      <c r="C212" s="6"/>
      <c r="D212" s="6" t="s">
        <v>105</v>
      </c>
      <c r="E212" s="6"/>
    </row>
    <row r="213" spans="1:5" ht="12.75">
      <c r="A213" s="6" t="s">
        <v>109</v>
      </c>
      <c r="B213" s="6" t="s">
        <v>106</v>
      </c>
      <c r="C213" s="6" t="s">
        <v>107</v>
      </c>
      <c r="D213" s="6" t="s">
        <v>106</v>
      </c>
      <c r="E213" s="18" t="s">
        <v>107</v>
      </c>
    </row>
    <row r="214" spans="1:5" ht="12.75">
      <c r="A214" s="14">
        <v>1613</v>
      </c>
      <c r="B214" s="13">
        <v>2.3367999999999998</v>
      </c>
      <c r="C214" s="16">
        <v>0.092</v>
      </c>
      <c r="D214" s="13"/>
      <c r="E214" s="13"/>
    </row>
    <row r="215" spans="1:3" ht="12.75">
      <c r="A215" s="14">
        <v>1626</v>
      </c>
      <c r="B215" s="13">
        <v>2.3621999999999996</v>
      </c>
      <c r="C215" s="2">
        <v>0.093</v>
      </c>
    </row>
    <row r="216" spans="1:3" ht="12.75">
      <c r="A216" s="14">
        <v>1633</v>
      </c>
      <c r="B216" s="13">
        <v>2.3876</v>
      </c>
      <c r="C216" s="2">
        <v>0.094</v>
      </c>
    </row>
    <row r="217" spans="1:3" ht="12.75">
      <c r="A217" s="14">
        <v>1645</v>
      </c>
      <c r="B217" s="13">
        <v>2.667</v>
      </c>
      <c r="C217" s="2">
        <v>0.105</v>
      </c>
    </row>
    <row r="218" spans="1:3" ht="12.75">
      <c r="A218" s="14">
        <v>1846</v>
      </c>
      <c r="B218" s="13">
        <v>5.460999999999999</v>
      </c>
      <c r="C218" s="2">
        <v>0.215</v>
      </c>
    </row>
    <row r="219" spans="1:3" ht="12.75">
      <c r="A219" s="14">
        <v>2085</v>
      </c>
      <c r="B219" s="13">
        <v>8.813799999999999</v>
      </c>
      <c r="C219" s="2">
        <v>0.347</v>
      </c>
    </row>
    <row r="220" spans="1:3" ht="12.75">
      <c r="A220" s="14">
        <v>2536</v>
      </c>
      <c r="B220" s="13">
        <v>16.4084</v>
      </c>
      <c r="C220" s="2">
        <v>0.646</v>
      </c>
    </row>
    <row r="223" ht="15.75">
      <c r="A223" s="1" t="s">
        <v>85</v>
      </c>
    </row>
    <row r="224" spans="1:5" ht="12.75">
      <c r="A224" s="11" t="s">
        <v>99</v>
      </c>
      <c r="B224" s="3">
        <v>-15.568775599999999</v>
      </c>
      <c r="C224" s="7" t="s">
        <v>4</v>
      </c>
      <c r="D224" s="4">
        <v>-3500</v>
      </c>
      <c r="E224" s="7" t="s">
        <v>101</v>
      </c>
    </row>
    <row r="225" spans="1:5" ht="12.75">
      <c r="A225" s="11" t="s">
        <v>108</v>
      </c>
      <c r="B225" s="3">
        <v>27.045187327999997</v>
      </c>
      <c r="C225" s="7" t="s">
        <v>4</v>
      </c>
      <c r="D225" s="4">
        <v>6080</v>
      </c>
      <c r="E225" s="7" t="s">
        <v>101</v>
      </c>
    </row>
    <row r="227" spans="1:5" ht="12.75">
      <c r="A227" s="6"/>
      <c r="C227" s="7" t="s">
        <v>103</v>
      </c>
      <c r="D227" s="7"/>
      <c r="E227" s="7"/>
    </row>
    <row r="228" spans="1:5" ht="12.75">
      <c r="A228" s="2"/>
      <c r="B228" s="6" t="s">
        <v>104</v>
      </c>
      <c r="C228" s="6"/>
      <c r="D228" s="6" t="s">
        <v>105</v>
      </c>
      <c r="E228" s="6"/>
    </row>
    <row r="229" spans="1:5" ht="12.75">
      <c r="A229" s="6" t="s">
        <v>109</v>
      </c>
      <c r="B229" s="6" t="s">
        <v>106</v>
      </c>
      <c r="C229" s="6" t="s">
        <v>107</v>
      </c>
      <c r="D229" s="6" t="s">
        <v>106</v>
      </c>
      <c r="E229" s="18" t="s">
        <v>107</v>
      </c>
    </row>
    <row r="230" spans="1:5" ht="12.75">
      <c r="A230" s="14">
        <v>2418</v>
      </c>
      <c r="B230" s="13">
        <f>C230*25.4</f>
        <v>0.9652</v>
      </c>
      <c r="C230" s="16">
        <v>0.038</v>
      </c>
      <c r="D230" s="13"/>
      <c r="E230" s="13"/>
    </row>
    <row r="231" spans="1:3" ht="12.75">
      <c r="A231" s="14">
        <v>2550</v>
      </c>
      <c r="B231" s="13">
        <f aca="true" t="shared" si="12" ref="B231:B236">C231*25.4</f>
        <v>1.9811999999999999</v>
      </c>
      <c r="C231" s="16">
        <v>0.078</v>
      </c>
    </row>
    <row r="232" spans="1:3" ht="12.75">
      <c r="A232" s="14">
        <v>2556</v>
      </c>
      <c r="B232" s="13">
        <f t="shared" si="12"/>
        <v>2.0065999999999997</v>
      </c>
      <c r="C232" s="16">
        <v>0.079</v>
      </c>
    </row>
    <row r="233" spans="1:3" ht="12.75">
      <c r="A233" s="14">
        <v>2647</v>
      </c>
      <c r="B233" s="13">
        <f t="shared" si="12"/>
        <v>2.7178</v>
      </c>
      <c r="C233" s="16">
        <v>0.107</v>
      </c>
    </row>
    <row r="234" spans="1:3" ht="12.75">
      <c r="A234" s="14">
        <v>2956</v>
      </c>
      <c r="B234" s="13">
        <f t="shared" si="12"/>
        <v>6.095999999999999</v>
      </c>
      <c r="C234" s="16">
        <v>0.24</v>
      </c>
    </row>
    <row r="235" spans="1:3" ht="12.75">
      <c r="A235" s="14">
        <v>3156</v>
      </c>
      <c r="B235" s="13">
        <f t="shared" si="12"/>
        <v>8.737599999999999</v>
      </c>
      <c r="C235" s="16">
        <v>0.344</v>
      </c>
    </row>
    <row r="236" spans="1:3" ht="12.75">
      <c r="A236" s="14">
        <v>3485</v>
      </c>
      <c r="B236" s="13">
        <f t="shared" si="12"/>
        <v>12.191999999999998</v>
      </c>
      <c r="C236" s="16">
        <v>0.48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2"/>
  <sheetViews>
    <sheetView workbookViewId="0" topLeftCell="A208">
      <selection activeCell="G217" sqref="G217:G218"/>
    </sheetView>
  </sheetViews>
  <sheetFormatPr defaultColWidth="9.140625" defaultRowHeight="12.75"/>
  <cols>
    <col min="1" max="1" width="15.7109375" style="0" customWidth="1"/>
  </cols>
  <sheetData>
    <row r="1" ht="15.75">
      <c r="A1" s="1" t="s">
        <v>60</v>
      </c>
    </row>
    <row r="2" spans="1:5" ht="12.75">
      <c r="A2" s="11" t="s">
        <v>99</v>
      </c>
      <c r="B2" s="3">
        <v>-71.1715456</v>
      </c>
      <c r="C2" s="7" t="s">
        <v>4</v>
      </c>
      <c r="D2" s="4">
        <v>-16000</v>
      </c>
      <c r="E2" s="7" t="s">
        <v>101</v>
      </c>
    </row>
    <row r="3" spans="1:5" ht="12.75">
      <c r="A3" s="11" t="s">
        <v>108</v>
      </c>
      <c r="B3" s="3">
        <v>123.66056048</v>
      </c>
      <c r="C3" s="7" t="s">
        <v>4</v>
      </c>
      <c r="D3" s="4">
        <v>27800</v>
      </c>
      <c r="E3" s="7" t="s">
        <v>101</v>
      </c>
    </row>
    <row r="5" spans="1:5" ht="12.75">
      <c r="A5" s="6"/>
      <c r="C5" s="7" t="s">
        <v>103</v>
      </c>
      <c r="D5" s="7"/>
      <c r="E5" s="7"/>
    </row>
    <row r="6" spans="1:5" ht="12.75">
      <c r="A6" s="2"/>
      <c r="B6" s="6" t="s">
        <v>104</v>
      </c>
      <c r="C6" s="6"/>
      <c r="D6" s="6" t="s">
        <v>105</v>
      </c>
      <c r="E6" s="6"/>
    </row>
    <row r="7" spans="1:5" ht="12.75">
      <c r="A7" s="6" t="s">
        <v>109</v>
      </c>
      <c r="B7" s="6" t="s">
        <v>106</v>
      </c>
      <c r="C7" s="6" t="s">
        <v>107</v>
      </c>
      <c r="D7" s="6" t="s">
        <v>106</v>
      </c>
      <c r="E7" s="18" t="s">
        <v>107</v>
      </c>
    </row>
    <row r="8" spans="1:5" ht="12.75">
      <c r="A8" s="13">
        <v>3.34</v>
      </c>
      <c r="B8" s="13">
        <v>4.571999999999999</v>
      </c>
      <c r="C8" s="13">
        <v>0.18</v>
      </c>
      <c r="D8" s="13"/>
      <c r="E8" s="16"/>
    </row>
    <row r="9" spans="1:5" ht="12.75">
      <c r="A9" s="13">
        <v>3.51</v>
      </c>
      <c r="B9" s="13">
        <v>5.334</v>
      </c>
      <c r="C9" s="13">
        <v>0.21</v>
      </c>
      <c r="D9" s="13">
        <v>0.7619999999999999</v>
      </c>
      <c r="E9" s="13">
        <v>0.03</v>
      </c>
    </row>
    <row r="10" spans="1:5" ht="12.75">
      <c r="A10" s="13">
        <v>3.67</v>
      </c>
      <c r="B10" s="13">
        <v>6.095999999999999</v>
      </c>
      <c r="C10" s="13">
        <v>0.24</v>
      </c>
      <c r="D10" s="13">
        <v>1.778</v>
      </c>
      <c r="E10" s="13">
        <v>0.07</v>
      </c>
    </row>
    <row r="11" spans="1:5" ht="12.75">
      <c r="A11" s="13">
        <v>3.84</v>
      </c>
      <c r="B11" s="13">
        <v>7.112</v>
      </c>
      <c r="C11" s="13">
        <v>0.28</v>
      </c>
      <c r="D11" s="13">
        <v>3.0479999999999996</v>
      </c>
      <c r="E11" s="13">
        <v>0.12</v>
      </c>
    </row>
    <row r="12" spans="1:5" ht="12.75">
      <c r="A12" s="13">
        <v>4.34</v>
      </c>
      <c r="B12" s="13">
        <v>8.382</v>
      </c>
      <c r="C12" s="13">
        <v>0.33</v>
      </c>
      <c r="D12" s="13">
        <v>6.35</v>
      </c>
      <c r="E12" s="13">
        <v>0.25</v>
      </c>
    </row>
    <row r="13" spans="1:5" ht="12.75">
      <c r="A13" s="13">
        <v>4.51</v>
      </c>
      <c r="B13" s="13">
        <v>11.43</v>
      </c>
      <c r="C13" s="13">
        <v>0.45</v>
      </c>
      <c r="D13" s="13">
        <v>9.652</v>
      </c>
      <c r="E13" s="13">
        <v>0.38</v>
      </c>
    </row>
    <row r="14" spans="1:5" ht="12.75">
      <c r="A14" s="13">
        <v>4.67</v>
      </c>
      <c r="B14" s="13">
        <v>15.748</v>
      </c>
      <c r="C14" s="13">
        <v>0.62</v>
      </c>
      <c r="D14" s="13">
        <v>11.43</v>
      </c>
      <c r="E14" s="13">
        <v>0.45</v>
      </c>
    </row>
    <row r="15" spans="1:5" ht="12.75">
      <c r="A15" s="13">
        <v>4.84</v>
      </c>
      <c r="B15" s="13">
        <v>16.51</v>
      </c>
      <c r="C15" s="13">
        <v>0.65</v>
      </c>
      <c r="D15" s="13">
        <v>12.7</v>
      </c>
      <c r="E15" s="13">
        <v>0.5</v>
      </c>
    </row>
    <row r="16" spans="1:5" ht="12.75">
      <c r="A16" s="13">
        <v>5</v>
      </c>
      <c r="B16" s="13">
        <v>16.51</v>
      </c>
      <c r="C16" s="13">
        <v>0.65</v>
      </c>
      <c r="D16" s="13">
        <v>13.208</v>
      </c>
      <c r="E16" s="13">
        <v>0.52</v>
      </c>
    </row>
    <row r="17" spans="1:5" ht="12.75">
      <c r="A17" s="13">
        <v>5.17</v>
      </c>
      <c r="B17" s="13">
        <v>21.59</v>
      </c>
      <c r="C17" s="13">
        <v>0.85</v>
      </c>
      <c r="D17" s="13">
        <v>20.32</v>
      </c>
      <c r="E17" s="13">
        <v>0.8</v>
      </c>
    </row>
    <row r="18" spans="1:5" ht="12.75">
      <c r="A18" s="13">
        <v>5.34</v>
      </c>
      <c r="B18" s="13">
        <v>22.86</v>
      </c>
      <c r="C18" s="13">
        <v>0.9</v>
      </c>
      <c r="D18" s="13">
        <v>22.86</v>
      </c>
      <c r="E18" s="13">
        <v>0.9</v>
      </c>
    </row>
    <row r="21" ht="15.75">
      <c r="A21" s="1" t="s">
        <v>61</v>
      </c>
    </row>
    <row r="22" spans="1:5" ht="12.75">
      <c r="A22" s="11" t="s">
        <v>99</v>
      </c>
      <c r="B22" s="3">
        <v>-71.1715456</v>
      </c>
      <c r="C22" s="7" t="s">
        <v>4</v>
      </c>
      <c r="D22" s="4">
        <v>-16000</v>
      </c>
      <c r="E22" s="7" t="s">
        <v>101</v>
      </c>
    </row>
    <row r="23" spans="1:5" ht="12.75">
      <c r="A23" s="11" t="s">
        <v>108</v>
      </c>
      <c r="B23" s="3">
        <v>123.66056048</v>
      </c>
      <c r="C23" s="7" t="s">
        <v>4</v>
      </c>
      <c r="D23" s="4">
        <v>27800</v>
      </c>
      <c r="E23" s="7" t="s">
        <v>101</v>
      </c>
    </row>
    <row r="25" spans="1:5" ht="12.75">
      <c r="A25" s="6"/>
      <c r="C25" s="7" t="s">
        <v>103</v>
      </c>
      <c r="D25" s="7"/>
      <c r="E25" s="7"/>
    </row>
    <row r="26" spans="1:5" ht="12.75">
      <c r="A26" s="2"/>
      <c r="B26" s="6" t="s">
        <v>104</v>
      </c>
      <c r="C26" s="6"/>
      <c r="D26" s="6" t="s">
        <v>105</v>
      </c>
      <c r="E26" s="6"/>
    </row>
    <row r="27" spans="1:5" ht="12.75">
      <c r="A27" s="6" t="s">
        <v>109</v>
      </c>
      <c r="B27" s="6" t="s">
        <v>106</v>
      </c>
      <c r="C27" s="6" t="s">
        <v>107</v>
      </c>
      <c r="D27" s="6" t="s">
        <v>106</v>
      </c>
      <c r="E27" s="18" t="s">
        <v>107</v>
      </c>
    </row>
    <row r="28" spans="1:5" ht="12.75">
      <c r="A28" s="13">
        <v>5.41</v>
      </c>
      <c r="B28" s="13">
        <v>3.556</v>
      </c>
      <c r="C28" s="13">
        <v>0.14</v>
      </c>
      <c r="D28" s="13"/>
      <c r="E28" s="16"/>
    </row>
    <row r="29" spans="1:5" ht="12.75">
      <c r="A29" s="13">
        <v>5.45</v>
      </c>
      <c r="B29" s="13">
        <v>4.3180000000000005</v>
      </c>
      <c r="C29" s="13">
        <v>0.17</v>
      </c>
      <c r="D29" s="13"/>
      <c r="E29" s="13"/>
    </row>
    <row r="30" spans="1:3" ht="12.75">
      <c r="A30" s="13">
        <v>5.7</v>
      </c>
      <c r="B30" s="13">
        <v>5.842</v>
      </c>
      <c r="C30" s="13">
        <v>0.23</v>
      </c>
    </row>
    <row r="31" spans="1:3" ht="12.75">
      <c r="A31" s="13">
        <v>5.8</v>
      </c>
      <c r="B31" s="13">
        <v>6.604</v>
      </c>
      <c r="C31" s="13">
        <v>0.26</v>
      </c>
    </row>
    <row r="32" spans="1:3" ht="12.75">
      <c r="A32" s="13">
        <v>5.9</v>
      </c>
      <c r="B32" s="13">
        <v>7.62</v>
      </c>
      <c r="C32" s="13">
        <v>0.3</v>
      </c>
    </row>
    <row r="33" spans="1:3" ht="12.75">
      <c r="A33" s="13">
        <v>5.97</v>
      </c>
      <c r="B33" s="13">
        <v>8.128</v>
      </c>
      <c r="C33" s="13">
        <v>0.32</v>
      </c>
    </row>
    <row r="34" spans="1:3" ht="12.75">
      <c r="A34" s="13">
        <v>6.35</v>
      </c>
      <c r="B34" s="13">
        <v>9.652</v>
      </c>
      <c r="C34" s="13">
        <v>0.38</v>
      </c>
    </row>
    <row r="35" spans="1:3" ht="12.75">
      <c r="A35" s="13">
        <v>6.46</v>
      </c>
      <c r="B35" s="13">
        <v>10.413999999999998</v>
      </c>
      <c r="C35" s="13">
        <v>0.41</v>
      </c>
    </row>
    <row r="36" spans="1:3" ht="12.75">
      <c r="A36" s="13">
        <v>6.57</v>
      </c>
      <c r="B36" s="13">
        <v>11.684</v>
      </c>
      <c r="C36" s="13">
        <v>0.46</v>
      </c>
    </row>
    <row r="37" spans="1:3" ht="12.75">
      <c r="A37" s="13">
        <v>6.69</v>
      </c>
      <c r="B37" s="13">
        <v>13.462</v>
      </c>
      <c r="C37" s="13">
        <v>0.53</v>
      </c>
    </row>
    <row r="38" spans="1:3" ht="12.75">
      <c r="A38" s="13">
        <v>6.76</v>
      </c>
      <c r="B38" s="13">
        <v>14.731999999999998</v>
      </c>
      <c r="C38" s="13">
        <v>0.58</v>
      </c>
    </row>
    <row r="39" spans="1:3" ht="12.75">
      <c r="A39" s="13">
        <v>6.89</v>
      </c>
      <c r="B39" s="13">
        <v>15.748</v>
      </c>
      <c r="C39" s="13">
        <v>0.62</v>
      </c>
    </row>
    <row r="40" spans="1:3" ht="12.75">
      <c r="A40" s="13">
        <v>6.98</v>
      </c>
      <c r="B40" s="13">
        <v>17.018</v>
      </c>
      <c r="C40" s="13">
        <v>0.67</v>
      </c>
    </row>
    <row r="41" spans="1:3" ht="12.75">
      <c r="A41" s="13">
        <v>7.03</v>
      </c>
      <c r="B41" s="13">
        <v>19.558</v>
      </c>
      <c r="C41" s="13">
        <v>0.77</v>
      </c>
    </row>
    <row r="42" spans="1:3" ht="12.75">
      <c r="A42" s="13">
        <v>7.08</v>
      </c>
      <c r="B42" s="13">
        <v>21.336</v>
      </c>
      <c r="C42" s="13">
        <v>0.84</v>
      </c>
    </row>
    <row r="43" spans="1:3" ht="12.75">
      <c r="A43" s="13">
        <v>7.11</v>
      </c>
      <c r="B43" s="13">
        <v>22.098</v>
      </c>
      <c r="C43" s="13">
        <v>0.87</v>
      </c>
    </row>
    <row r="44" spans="1:3" ht="12.75">
      <c r="A44" s="13">
        <v>7.23</v>
      </c>
      <c r="B44" s="13">
        <v>24.383999999999997</v>
      </c>
      <c r="C44" s="13">
        <v>0.96</v>
      </c>
    </row>
    <row r="45" spans="1:3" ht="12.75">
      <c r="A45" s="13">
        <v>7.32</v>
      </c>
      <c r="B45" s="13">
        <v>26.67</v>
      </c>
      <c r="C45" s="13">
        <v>1.05</v>
      </c>
    </row>
    <row r="46" spans="1:3" ht="12.75">
      <c r="A46" s="13">
        <v>7.37</v>
      </c>
      <c r="B46" s="13">
        <f>25.4*C46</f>
        <v>27.686</v>
      </c>
      <c r="C46" s="13">
        <v>1.09</v>
      </c>
    </row>
    <row r="49" ht="15.75">
      <c r="A49" s="1" t="s">
        <v>62</v>
      </c>
    </row>
    <row r="50" spans="1:5" ht="12.75">
      <c r="A50" s="11" t="s">
        <v>99</v>
      </c>
      <c r="B50" s="3">
        <v>-71.1715456</v>
      </c>
      <c r="C50" s="7" t="s">
        <v>4</v>
      </c>
      <c r="D50" s="4">
        <v>-16000</v>
      </c>
      <c r="E50" s="7" t="s">
        <v>101</v>
      </c>
    </row>
    <row r="51" spans="1:5" ht="12.75">
      <c r="A51" s="11" t="s">
        <v>108</v>
      </c>
      <c r="B51" s="3">
        <v>123.66056048</v>
      </c>
      <c r="C51" s="7" t="s">
        <v>4</v>
      </c>
      <c r="D51" s="4">
        <v>27800</v>
      </c>
      <c r="E51" s="7" t="s">
        <v>101</v>
      </c>
    </row>
    <row r="53" spans="1:5" ht="12.75">
      <c r="A53" s="6"/>
      <c r="C53" s="7" t="s">
        <v>103</v>
      </c>
      <c r="D53" s="7"/>
      <c r="E53" s="7"/>
    </row>
    <row r="54" spans="1:5" ht="12.75">
      <c r="A54" s="2"/>
      <c r="B54" s="6" t="s">
        <v>104</v>
      </c>
      <c r="C54" s="6"/>
      <c r="D54" s="6" t="s">
        <v>105</v>
      </c>
      <c r="E54" s="6"/>
    </row>
    <row r="55" spans="1:5" ht="12.75">
      <c r="A55" s="6" t="s">
        <v>109</v>
      </c>
      <c r="B55" s="6" t="s">
        <v>106</v>
      </c>
      <c r="C55" s="6" t="s">
        <v>107</v>
      </c>
      <c r="D55" s="6" t="s">
        <v>106</v>
      </c>
      <c r="E55" s="18" t="s">
        <v>107</v>
      </c>
    </row>
    <row r="56" spans="1:5" ht="12.75">
      <c r="A56" s="13">
        <v>4</v>
      </c>
      <c r="B56" s="13">
        <v>2.794</v>
      </c>
      <c r="C56" s="13">
        <v>0.11</v>
      </c>
      <c r="D56" s="13">
        <v>1.27</v>
      </c>
      <c r="E56" s="13">
        <v>0.05</v>
      </c>
    </row>
    <row r="57" spans="1:5" ht="12.75">
      <c r="A57" s="13">
        <v>4.37</v>
      </c>
      <c r="B57" s="13">
        <v>3.302</v>
      </c>
      <c r="C57" s="13">
        <v>0.13</v>
      </c>
      <c r="D57" s="13">
        <v>3.302</v>
      </c>
      <c r="E57" s="13">
        <v>0.13</v>
      </c>
    </row>
    <row r="58" spans="1:5" ht="12.75">
      <c r="A58" s="13">
        <v>4.77</v>
      </c>
      <c r="B58" s="13">
        <v>5.334</v>
      </c>
      <c r="C58" s="13">
        <v>0.21</v>
      </c>
      <c r="D58" s="13">
        <v>5.588</v>
      </c>
      <c r="E58" s="13">
        <v>0.22</v>
      </c>
    </row>
    <row r="59" spans="1:5" ht="12.75">
      <c r="A59" s="13">
        <v>4.94</v>
      </c>
      <c r="B59" s="13">
        <v>6.604</v>
      </c>
      <c r="C59" s="13">
        <v>0.26</v>
      </c>
      <c r="D59" s="13">
        <v>6.35</v>
      </c>
      <c r="E59" s="13">
        <v>0.25</v>
      </c>
    </row>
    <row r="60" spans="1:5" ht="12.75">
      <c r="A60" s="13">
        <v>5.2</v>
      </c>
      <c r="B60" s="13">
        <v>6.858</v>
      </c>
      <c r="C60" s="13">
        <v>0.27</v>
      </c>
      <c r="D60" s="13">
        <v>6.604</v>
      </c>
      <c r="E60" s="13">
        <v>0.26</v>
      </c>
    </row>
    <row r="61" spans="1:5" ht="12.75">
      <c r="A61" s="13">
        <v>5.43</v>
      </c>
      <c r="B61" s="13">
        <v>8.636000000000001</v>
      </c>
      <c r="C61" s="13">
        <v>0.34</v>
      </c>
      <c r="D61" s="13">
        <v>8.382</v>
      </c>
      <c r="E61" s="13">
        <v>0.33</v>
      </c>
    </row>
    <row r="62" spans="1:5" ht="12.75">
      <c r="A62" s="13">
        <v>5.69</v>
      </c>
      <c r="B62" s="13">
        <v>10.16</v>
      </c>
      <c r="C62" s="13">
        <v>0.4</v>
      </c>
      <c r="D62" s="13">
        <v>9.906</v>
      </c>
      <c r="E62" s="13">
        <v>0.39</v>
      </c>
    </row>
    <row r="63" spans="1:5" ht="12.75">
      <c r="A63" s="13">
        <v>6</v>
      </c>
      <c r="B63" s="13">
        <v>12.953999999999999</v>
      </c>
      <c r="C63" s="13">
        <v>0.51</v>
      </c>
      <c r="D63" s="13">
        <v>13.716</v>
      </c>
      <c r="E63" s="13">
        <v>0.54</v>
      </c>
    </row>
    <row r="64" spans="1:5" ht="12.75">
      <c r="A64" s="13">
        <v>6.43</v>
      </c>
      <c r="B64" s="13">
        <v>16.764</v>
      </c>
      <c r="C64" s="13">
        <v>0.66</v>
      </c>
      <c r="D64" s="13">
        <v>16.51</v>
      </c>
      <c r="E64" s="13">
        <v>0.65</v>
      </c>
    </row>
    <row r="65" spans="1:5" ht="12.75">
      <c r="A65" s="13">
        <v>6.61</v>
      </c>
      <c r="B65" s="13">
        <v>28.194000000000003</v>
      </c>
      <c r="C65" s="13">
        <v>1.11</v>
      </c>
      <c r="D65" s="13">
        <v>27.94</v>
      </c>
      <c r="E65" s="13">
        <v>1.1</v>
      </c>
    </row>
    <row r="66" spans="1:5" ht="12.75">
      <c r="A66" s="13">
        <v>6.66</v>
      </c>
      <c r="B66" s="13">
        <v>28.194000000000003</v>
      </c>
      <c r="C66" s="13">
        <v>1.11</v>
      </c>
      <c r="D66" s="13">
        <v>28.448</v>
      </c>
      <c r="E66" s="13">
        <v>1.12</v>
      </c>
    </row>
    <row r="69" ht="15.75">
      <c r="A69" s="1" t="s">
        <v>63</v>
      </c>
    </row>
    <row r="70" spans="1:5" ht="12.75">
      <c r="A70" s="11" t="s">
        <v>99</v>
      </c>
      <c r="B70" s="3">
        <v>-35.5857728</v>
      </c>
      <c r="C70" s="7" t="s">
        <v>4</v>
      </c>
      <c r="D70" s="4">
        <v>-8000</v>
      </c>
      <c r="E70" s="7" t="s">
        <v>101</v>
      </c>
    </row>
    <row r="71" spans="1:5" ht="12.75">
      <c r="A71" s="11" t="s">
        <v>108</v>
      </c>
      <c r="B71" s="3">
        <v>61.83028024</v>
      </c>
      <c r="C71" s="7" t="s">
        <v>4</v>
      </c>
      <c r="D71" s="4">
        <v>13900</v>
      </c>
      <c r="E71" s="7" t="s">
        <v>101</v>
      </c>
    </row>
    <row r="73" spans="1:5" ht="12.75">
      <c r="A73" s="6"/>
      <c r="C73" s="7" t="s">
        <v>103</v>
      </c>
      <c r="D73" s="7"/>
      <c r="E73" s="7"/>
    </row>
    <row r="74" spans="1:10" ht="12.75">
      <c r="A74" s="2"/>
      <c r="B74" s="6" t="s">
        <v>104</v>
      </c>
      <c r="C74" s="6"/>
      <c r="D74" s="6" t="s">
        <v>105</v>
      </c>
      <c r="E74" s="6"/>
      <c r="G74" s="3"/>
      <c r="H74" s="4"/>
      <c r="I74" s="3"/>
      <c r="J74" s="4"/>
    </row>
    <row r="75" spans="1:5" ht="12.75">
      <c r="A75" s="6" t="s">
        <v>109</v>
      </c>
      <c r="B75" s="6" t="s">
        <v>106</v>
      </c>
      <c r="C75" s="6" t="s">
        <v>107</v>
      </c>
      <c r="D75" s="6" t="s">
        <v>106</v>
      </c>
      <c r="E75" s="18" t="s">
        <v>107</v>
      </c>
    </row>
    <row r="76" spans="1:5" ht="12.75">
      <c r="A76" s="17">
        <v>50</v>
      </c>
      <c r="B76" s="13">
        <v>1.778</v>
      </c>
      <c r="C76" s="13">
        <v>0.07</v>
      </c>
      <c r="D76" s="13"/>
      <c r="E76" s="13"/>
    </row>
    <row r="77" spans="1:4" ht="12.75">
      <c r="A77" s="17">
        <v>56</v>
      </c>
      <c r="B77" s="13">
        <v>2.2859999999999996</v>
      </c>
      <c r="C77" s="13">
        <v>0.09</v>
      </c>
      <c r="D77" s="13"/>
    </row>
    <row r="78" spans="1:4" ht="12.75">
      <c r="A78" s="17">
        <v>61</v>
      </c>
      <c r="B78" s="13">
        <v>2.54</v>
      </c>
      <c r="C78" s="13">
        <v>0.1</v>
      </c>
      <c r="D78" s="13"/>
    </row>
    <row r="79" spans="1:4" ht="12.75">
      <c r="A79" s="17">
        <v>66</v>
      </c>
      <c r="B79" s="13">
        <v>3.0479999999999996</v>
      </c>
      <c r="C79" s="13">
        <v>0.12</v>
      </c>
      <c r="D79" s="13"/>
    </row>
    <row r="80" spans="1:4" ht="12.75">
      <c r="A80" s="17">
        <v>71</v>
      </c>
      <c r="B80" s="13">
        <v>3.302</v>
      </c>
      <c r="C80" s="13">
        <v>0.13</v>
      </c>
      <c r="D80" s="13"/>
    </row>
    <row r="81" spans="1:4" ht="12.75">
      <c r="A81" s="17">
        <v>76</v>
      </c>
      <c r="B81" s="13">
        <v>3.556</v>
      </c>
      <c r="C81" s="13">
        <v>0.14</v>
      </c>
      <c r="D81" s="13"/>
    </row>
    <row r="82" spans="1:4" ht="12.75">
      <c r="A82" s="17">
        <v>86</v>
      </c>
      <c r="B82" s="13">
        <v>3.81</v>
      </c>
      <c r="C82" s="13">
        <v>0.15</v>
      </c>
      <c r="D82" s="13"/>
    </row>
    <row r="83" spans="1:5" ht="12.75">
      <c r="A83" s="17">
        <v>96</v>
      </c>
      <c r="B83" s="13">
        <v>4.826</v>
      </c>
      <c r="C83" s="13">
        <v>0.19</v>
      </c>
      <c r="D83" s="13">
        <v>1.778</v>
      </c>
      <c r="E83" s="2">
        <v>0.07</v>
      </c>
    </row>
    <row r="84" spans="1:5" ht="12.75">
      <c r="A84" s="17">
        <v>106</v>
      </c>
      <c r="B84" s="13">
        <v>5.334</v>
      </c>
      <c r="C84" s="13">
        <v>0.21</v>
      </c>
      <c r="D84" s="13">
        <v>3.81</v>
      </c>
      <c r="E84" s="2">
        <v>0.15</v>
      </c>
    </row>
    <row r="85" spans="1:5" ht="12.75">
      <c r="A85" s="17">
        <v>116</v>
      </c>
      <c r="B85" s="13">
        <v>6.604</v>
      </c>
      <c r="C85" s="13">
        <v>0.26</v>
      </c>
      <c r="D85" s="13">
        <v>5.334</v>
      </c>
      <c r="E85" s="2">
        <v>0.21</v>
      </c>
    </row>
    <row r="86" spans="1:5" ht="12.75">
      <c r="A86" s="17">
        <v>126</v>
      </c>
      <c r="B86" s="13">
        <v>7.62</v>
      </c>
      <c r="C86" s="13">
        <v>0.3</v>
      </c>
      <c r="D86" s="13">
        <v>6.604</v>
      </c>
      <c r="E86" s="2">
        <v>0.26</v>
      </c>
    </row>
    <row r="87" spans="1:5" ht="12.75">
      <c r="A87" s="17">
        <v>136</v>
      </c>
      <c r="B87" s="13">
        <v>8.89</v>
      </c>
      <c r="C87" s="13">
        <v>0.35</v>
      </c>
      <c r="D87" s="13">
        <v>8.382</v>
      </c>
      <c r="E87" s="2">
        <v>0.33</v>
      </c>
    </row>
    <row r="88" spans="1:5" ht="12.75">
      <c r="A88" s="17">
        <v>156</v>
      </c>
      <c r="B88" s="13">
        <v>12.7</v>
      </c>
      <c r="C88" s="13">
        <v>0.5</v>
      </c>
      <c r="D88" s="13">
        <v>12.446</v>
      </c>
      <c r="E88" s="2">
        <v>0.49</v>
      </c>
    </row>
    <row r="89" spans="1:5" ht="12.75">
      <c r="A89" s="17">
        <v>186</v>
      </c>
      <c r="B89" s="13">
        <v>19.304</v>
      </c>
      <c r="C89" s="13">
        <v>0.76</v>
      </c>
      <c r="D89" s="13">
        <v>19.304</v>
      </c>
      <c r="E89" s="2">
        <v>0.76</v>
      </c>
    </row>
    <row r="92" ht="15.75">
      <c r="A92" s="1" t="s">
        <v>64</v>
      </c>
    </row>
    <row r="93" spans="1:5" ht="12.75">
      <c r="A93" s="11" t="s">
        <v>99</v>
      </c>
      <c r="B93" s="3">
        <v>-35.5857728</v>
      </c>
      <c r="C93" s="7" t="s">
        <v>4</v>
      </c>
      <c r="D93" s="4">
        <v>-8000</v>
      </c>
      <c r="E93" s="7" t="s">
        <v>101</v>
      </c>
    </row>
    <row r="94" spans="1:5" ht="12.75">
      <c r="A94" s="11" t="s">
        <v>108</v>
      </c>
      <c r="B94" s="3">
        <v>61.83028024</v>
      </c>
      <c r="C94" s="7" t="s">
        <v>4</v>
      </c>
      <c r="D94" s="4">
        <v>13900</v>
      </c>
      <c r="E94" s="7" t="s">
        <v>101</v>
      </c>
    </row>
    <row r="96" spans="1:5" ht="12.75">
      <c r="A96" s="6"/>
      <c r="C96" s="7" t="s">
        <v>103</v>
      </c>
      <c r="D96" s="7"/>
      <c r="E96" s="7"/>
    </row>
    <row r="97" spans="1:5" ht="12.75">
      <c r="A97" s="2"/>
      <c r="B97" s="6" t="s">
        <v>104</v>
      </c>
      <c r="C97" s="6"/>
      <c r="D97" s="6" t="s">
        <v>105</v>
      </c>
      <c r="E97" s="6"/>
    </row>
    <row r="98" spans="1:5" ht="12.75">
      <c r="A98" s="6" t="s">
        <v>109</v>
      </c>
      <c r="B98" s="6" t="s">
        <v>106</v>
      </c>
      <c r="C98" s="6" t="s">
        <v>107</v>
      </c>
      <c r="D98" s="6" t="s">
        <v>106</v>
      </c>
      <c r="E98" s="18" t="s">
        <v>107</v>
      </c>
    </row>
    <row r="99" spans="1:5" ht="12.75">
      <c r="A99" s="17">
        <v>43</v>
      </c>
      <c r="B99" s="13">
        <v>1.5839439999999991</v>
      </c>
      <c r="C99" s="16">
        <v>0.06235999999999997</v>
      </c>
      <c r="D99" s="13"/>
      <c r="E99" s="13"/>
    </row>
    <row r="100" spans="1:3" ht="12.75">
      <c r="A100" s="2">
        <v>49</v>
      </c>
      <c r="B100" s="13">
        <v>3.172206000000004</v>
      </c>
      <c r="C100" s="16">
        <v>0.12489000000000017</v>
      </c>
    </row>
    <row r="101" spans="1:3" ht="12.75">
      <c r="A101" s="2">
        <v>54</v>
      </c>
      <c r="B101" s="13">
        <v>4.393946000000005</v>
      </c>
      <c r="C101" s="16">
        <v>0.1729900000000002</v>
      </c>
    </row>
    <row r="102" spans="1:3" ht="12.75">
      <c r="A102" s="2">
        <v>57</v>
      </c>
      <c r="B102" s="13">
        <v>4.760468000000003</v>
      </c>
      <c r="C102" s="16">
        <v>0.18742000000000014</v>
      </c>
    </row>
    <row r="103" spans="1:3" ht="12.75">
      <c r="A103" s="2">
        <v>60</v>
      </c>
      <c r="B103" s="13">
        <v>5.549899999999997</v>
      </c>
      <c r="C103" s="16">
        <v>0.21849999999999992</v>
      </c>
    </row>
    <row r="104" spans="1:3" ht="12.75">
      <c r="A104" s="2">
        <v>64</v>
      </c>
      <c r="B104" s="13">
        <v>6.141974000000002</v>
      </c>
      <c r="C104" s="16">
        <v>0.24181000000000008</v>
      </c>
    </row>
    <row r="105" spans="1:3" ht="12.75">
      <c r="A105" s="2">
        <v>68</v>
      </c>
      <c r="B105" s="13">
        <v>7.147560000000002</v>
      </c>
      <c r="C105" s="16">
        <v>0.2814000000000001</v>
      </c>
    </row>
    <row r="106" spans="1:3" ht="12.75">
      <c r="A106" s="2">
        <v>72</v>
      </c>
      <c r="B106" s="13">
        <v>7.927594000000003</v>
      </c>
      <c r="C106" s="16">
        <v>0.3121100000000001</v>
      </c>
    </row>
    <row r="107" spans="1:3" ht="12.75">
      <c r="A107" s="2">
        <v>77</v>
      </c>
      <c r="B107" s="13">
        <v>8.735822</v>
      </c>
      <c r="C107" s="16">
        <v>0.34393000000000007</v>
      </c>
    </row>
    <row r="108" spans="1:3" ht="12.75">
      <c r="A108" s="2">
        <v>82</v>
      </c>
      <c r="B108" s="13">
        <v>9.929368000000004</v>
      </c>
      <c r="C108" s="16">
        <v>0.39092000000000016</v>
      </c>
    </row>
    <row r="109" spans="1:3" ht="12.75">
      <c r="A109" s="2">
        <v>84</v>
      </c>
      <c r="B109" s="13">
        <v>10.869168000000002</v>
      </c>
      <c r="C109" s="16">
        <v>0.4279200000000001</v>
      </c>
    </row>
    <row r="110" spans="1:3" ht="12.75">
      <c r="A110" s="2">
        <v>89</v>
      </c>
      <c r="B110" s="13">
        <v>12.513818000000004</v>
      </c>
      <c r="C110" s="16">
        <v>0.49267000000000016</v>
      </c>
    </row>
    <row r="111" spans="1:3" ht="12.75">
      <c r="A111" s="2">
        <v>94</v>
      </c>
      <c r="B111" s="13">
        <v>14.073886000000003</v>
      </c>
      <c r="C111" s="16">
        <v>0.5540900000000002</v>
      </c>
    </row>
    <row r="112" spans="1:3" ht="12.75">
      <c r="A112" s="2">
        <v>99</v>
      </c>
      <c r="B112" s="13">
        <v>15.633954000000005</v>
      </c>
      <c r="C112" s="16">
        <v>0.6155100000000002</v>
      </c>
    </row>
    <row r="113" spans="1:3" ht="12.75">
      <c r="A113" s="2">
        <v>104</v>
      </c>
      <c r="B113" s="13">
        <v>20.417536000000002</v>
      </c>
      <c r="C113" s="16">
        <v>0.8038400000000001</v>
      </c>
    </row>
    <row r="114" spans="1:3" ht="12.75">
      <c r="A114" s="2">
        <v>106</v>
      </c>
      <c r="B114" s="13">
        <v>22.240748</v>
      </c>
      <c r="C114" s="16">
        <v>0.8756200000000001</v>
      </c>
    </row>
    <row r="115" spans="1:3" ht="12.75">
      <c r="A115" s="2">
        <v>107</v>
      </c>
      <c r="B115" s="13">
        <v>23.829009999999993</v>
      </c>
      <c r="C115" s="16">
        <v>0.9381499999999998</v>
      </c>
    </row>
    <row r="116" spans="1:3" ht="12.75">
      <c r="A116" s="2">
        <v>108</v>
      </c>
      <c r="B116" s="13">
        <v>31.34741</v>
      </c>
      <c r="C116" s="16">
        <v>1.23415</v>
      </c>
    </row>
    <row r="119" ht="15.75">
      <c r="A119" s="1" t="s">
        <v>65</v>
      </c>
    </row>
    <row r="120" spans="1:5" ht="12.75">
      <c r="A120" s="11" t="s">
        <v>99</v>
      </c>
      <c r="B120" s="3">
        <v>-35.5857728</v>
      </c>
      <c r="C120" s="7" t="s">
        <v>4</v>
      </c>
      <c r="D120" s="4">
        <v>-8000</v>
      </c>
      <c r="E120" s="7" t="s">
        <v>101</v>
      </c>
    </row>
    <row r="121" spans="1:5" ht="12.75">
      <c r="A121" s="11" t="s">
        <v>108</v>
      </c>
      <c r="B121" s="3">
        <v>61.83028024</v>
      </c>
      <c r="C121" s="7" t="s">
        <v>4</v>
      </c>
      <c r="D121" s="4">
        <v>13900</v>
      </c>
      <c r="E121" s="7" t="s">
        <v>101</v>
      </c>
    </row>
    <row r="123" spans="1:5" ht="12.75">
      <c r="A123" s="6"/>
      <c r="C123" s="7" t="s">
        <v>103</v>
      </c>
      <c r="D123" s="7"/>
      <c r="E123" s="7"/>
    </row>
    <row r="124" spans="1:5" ht="12.75">
      <c r="A124" s="2"/>
      <c r="B124" s="6" t="s">
        <v>104</v>
      </c>
      <c r="C124" s="6"/>
      <c r="D124" s="6" t="s">
        <v>105</v>
      </c>
      <c r="E124" s="6"/>
    </row>
    <row r="125" spans="1:5" ht="12.75">
      <c r="A125" s="6" t="s">
        <v>109</v>
      </c>
      <c r="B125" s="6" t="s">
        <v>106</v>
      </c>
      <c r="C125" s="6" t="s">
        <v>107</v>
      </c>
      <c r="D125" s="6" t="s">
        <v>106</v>
      </c>
      <c r="E125" s="18" t="s">
        <v>107</v>
      </c>
    </row>
    <row r="126" spans="1:5" ht="12.75">
      <c r="A126" s="17">
        <v>79</v>
      </c>
      <c r="B126" s="13">
        <v>1.778</v>
      </c>
      <c r="C126" s="13">
        <v>0.07</v>
      </c>
      <c r="D126" s="13">
        <v>0.508</v>
      </c>
      <c r="E126" s="13">
        <v>0.02</v>
      </c>
    </row>
    <row r="127" spans="1:5" ht="12.75">
      <c r="A127" s="2">
        <v>83</v>
      </c>
      <c r="B127" s="13">
        <v>2.032</v>
      </c>
      <c r="C127" s="13">
        <v>0.08</v>
      </c>
      <c r="D127" s="13">
        <v>0.7619999999999999</v>
      </c>
      <c r="E127" s="13">
        <v>0.03</v>
      </c>
    </row>
    <row r="128" spans="1:5" ht="12.75">
      <c r="A128" s="2">
        <v>90</v>
      </c>
      <c r="B128" s="13">
        <v>2.2859999999999996</v>
      </c>
      <c r="C128" s="13">
        <v>0.09</v>
      </c>
      <c r="D128" s="13">
        <v>1.27</v>
      </c>
      <c r="E128" s="13">
        <v>0.05</v>
      </c>
    </row>
    <row r="129" spans="1:5" ht="12.75">
      <c r="A129" s="2">
        <v>94</v>
      </c>
      <c r="B129" s="13">
        <v>2.54</v>
      </c>
      <c r="C129" s="13">
        <v>0.1</v>
      </c>
      <c r="D129" s="13">
        <v>1.5239999999999998</v>
      </c>
      <c r="E129" s="13">
        <v>0.06</v>
      </c>
    </row>
    <row r="130" spans="1:5" ht="12.75">
      <c r="A130" s="2">
        <v>110</v>
      </c>
      <c r="B130" s="13">
        <v>2.794</v>
      </c>
      <c r="C130" s="13">
        <v>0.11</v>
      </c>
      <c r="D130" s="13">
        <v>1.778</v>
      </c>
      <c r="E130" s="13">
        <v>0.07</v>
      </c>
    </row>
    <row r="131" spans="1:5" ht="12.75">
      <c r="A131" s="2">
        <v>114</v>
      </c>
      <c r="B131" s="13">
        <v>3.302</v>
      </c>
      <c r="C131" s="13">
        <v>0.13</v>
      </c>
      <c r="D131" s="13">
        <v>2.032</v>
      </c>
      <c r="E131" s="13">
        <v>0.08</v>
      </c>
    </row>
    <row r="132" spans="1:5" ht="12.75">
      <c r="A132" s="2">
        <v>118</v>
      </c>
      <c r="B132" s="13">
        <v>3.556</v>
      </c>
      <c r="C132" s="13">
        <v>0.14</v>
      </c>
      <c r="D132" s="13">
        <v>2.2859999999999996</v>
      </c>
      <c r="E132" s="13">
        <v>0.09</v>
      </c>
    </row>
    <row r="133" spans="1:5" ht="12.75">
      <c r="A133" s="2">
        <v>125</v>
      </c>
      <c r="B133" s="13">
        <v>3.81</v>
      </c>
      <c r="C133" s="13">
        <v>0.15</v>
      </c>
      <c r="D133" s="13">
        <v>2.54</v>
      </c>
      <c r="E133" s="13">
        <v>0.1</v>
      </c>
    </row>
    <row r="134" spans="1:5" ht="12.75">
      <c r="A134" s="2">
        <v>135</v>
      </c>
      <c r="B134" s="13">
        <v>5.08</v>
      </c>
      <c r="C134" s="13">
        <v>0.2</v>
      </c>
      <c r="D134" s="13">
        <v>3.81</v>
      </c>
      <c r="E134" s="13">
        <v>0.15</v>
      </c>
    </row>
    <row r="135" spans="1:5" ht="12.75">
      <c r="A135" s="2">
        <v>145</v>
      </c>
      <c r="B135" s="13">
        <v>6.095999999999999</v>
      </c>
      <c r="C135" s="13">
        <v>0.24</v>
      </c>
      <c r="D135" s="13">
        <v>5.334</v>
      </c>
      <c r="E135" s="13">
        <v>0.21</v>
      </c>
    </row>
    <row r="136" spans="1:5" ht="12.75">
      <c r="A136" s="2">
        <v>155</v>
      </c>
      <c r="B136" s="13">
        <v>7.874</v>
      </c>
      <c r="C136" s="13">
        <v>0.31</v>
      </c>
      <c r="D136" s="13">
        <v>7.112</v>
      </c>
      <c r="E136" s="13">
        <v>0.28</v>
      </c>
    </row>
    <row r="137" spans="1:5" ht="12.75">
      <c r="A137" s="2">
        <v>165</v>
      </c>
      <c r="B137" s="13">
        <v>9.652</v>
      </c>
      <c r="C137" s="13">
        <v>0.38</v>
      </c>
      <c r="D137" s="13">
        <v>9.143999999999998</v>
      </c>
      <c r="E137" s="13">
        <v>0.36</v>
      </c>
    </row>
    <row r="138" spans="1:5" ht="12.75">
      <c r="A138" s="2">
        <v>170</v>
      </c>
      <c r="B138" s="13">
        <v>10.921999999999999</v>
      </c>
      <c r="C138" s="13">
        <v>0.43</v>
      </c>
      <c r="D138" s="13">
        <v>10.16</v>
      </c>
      <c r="E138" s="13">
        <v>0.4</v>
      </c>
    </row>
    <row r="139" spans="1:5" ht="12.75">
      <c r="A139" s="2">
        <v>175</v>
      </c>
      <c r="B139" s="13">
        <v>11.684</v>
      </c>
      <c r="C139" s="13">
        <v>0.46</v>
      </c>
      <c r="D139" s="13">
        <v>11.176</v>
      </c>
      <c r="E139" s="13">
        <v>0.44</v>
      </c>
    </row>
    <row r="140" spans="1:5" ht="12.75">
      <c r="A140" s="2">
        <v>180</v>
      </c>
      <c r="B140" s="13">
        <v>12.953999999999999</v>
      </c>
      <c r="C140" s="13">
        <v>0.51</v>
      </c>
      <c r="D140" s="13">
        <v>12.191999999999998</v>
      </c>
      <c r="E140" s="13">
        <v>0.48</v>
      </c>
    </row>
    <row r="141" spans="1:5" ht="12.75">
      <c r="A141" s="2">
        <v>185</v>
      </c>
      <c r="B141" s="13">
        <v>14.224</v>
      </c>
      <c r="C141" s="13">
        <v>0.56</v>
      </c>
      <c r="D141" s="13">
        <v>13.208</v>
      </c>
      <c r="E141" s="13">
        <v>0.52</v>
      </c>
    </row>
    <row r="142" spans="1:5" ht="12.75">
      <c r="A142" s="2">
        <v>190</v>
      </c>
      <c r="B142" s="13">
        <v>15.493999999999998</v>
      </c>
      <c r="C142" s="13">
        <v>0.61</v>
      </c>
      <c r="D142" s="13">
        <v>14.731999999999998</v>
      </c>
      <c r="E142" s="13">
        <v>0.58</v>
      </c>
    </row>
    <row r="143" spans="1:5" ht="12.75">
      <c r="A143" s="2">
        <v>195</v>
      </c>
      <c r="B143" s="13">
        <v>17.525999999999996</v>
      </c>
      <c r="C143" s="13">
        <v>0.69</v>
      </c>
      <c r="D143" s="13">
        <v>16.764</v>
      </c>
      <c r="E143" s="13">
        <v>0.66</v>
      </c>
    </row>
    <row r="144" spans="1:5" ht="12.75">
      <c r="A144" s="2">
        <v>200</v>
      </c>
      <c r="B144" s="13">
        <v>19.558</v>
      </c>
      <c r="C144" s="13">
        <v>0.77</v>
      </c>
      <c r="D144" s="13">
        <v>19.05</v>
      </c>
      <c r="E144" s="13">
        <v>0.75</v>
      </c>
    </row>
    <row r="145" spans="1:5" ht="12.75">
      <c r="A145" s="2">
        <v>205</v>
      </c>
      <c r="B145" s="13">
        <v>22.605999999999998</v>
      </c>
      <c r="C145" s="13">
        <v>0.89</v>
      </c>
      <c r="D145" s="13">
        <v>21.843999999999998</v>
      </c>
      <c r="E145" s="13">
        <v>0.86</v>
      </c>
    </row>
    <row r="146" spans="1:5" ht="12.75">
      <c r="A146" s="2">
        <v>210</v>
      </c>
      <c r="B146" s="13">
        <v>26.924</v>
      </c>
      <c r="C146" s="13">
        <v>1.06</v>
      </c>
      <c r="D146" s="13">
        <v>26.416</v>
      </c>
      <c r="E146" s="13">
        <v>1.04</v>
      </c>
    </row>
    <row r="147" spans="1:5" ht="12.75">
      <c r="A147" s="2">
        <v>212</v>
      </c>
      <c r="B147" s="13">
        <v>38.608</v>
      </c>
      <c r="C147" s="13">
        <v>1.52</v>
      </c>
      <c r="D147" s="13">
        <v>38.608</v>
      </c>
      <c r="E147" s="13">
        <v>1.52</v>
      </c>
    </row>
    <row r="150" ht="15.75">
      <c r="A150" s="1" t="s">
        <v>66</v>
      </c>
    </row>
    <row r="151" spans="1:10" ht="12.75">
      <c r="A151" s="11" t="s">
        <v>99</v>
      </c>
      <c r="B151" s="3">
        <v>-15.568775599999999</v>
      </c>
      <c r="C151" s="7" t="s">
        <v>4</v>
      </c>
      <c r="D151" s="4">
        <v>-3500</v>
      </c>
      <c r="E151" s="7" t="s">
        <v>101</v>
      </c>
      <c r="G151" s="3"/>
      <c r="H151" s="4"/>
      <c r="I151" s="3"/>
      <c r="J151" s="4"/>
    </row>
    <row r="152" spans="1:5" ht="12.75">
      <c r="A152" s="11" t="s">
        <v>108</v>
      </c>
      <c r="B152" s="3">
        <v>27.045187327999997</v>
      </c>
      <c r="C152" s="7" t="s">
        <v>4</v>
      </c>
      <c r="D152" s="4">
        <v>6080</v>
      </c>
      <c r="E152" s="7" t="s">
        <v>101</v>
      </c>
    </row>
    <row r="154" spans="1:5" ht="12.75">
      <c r="A154" s="6"/>
      <c r="C154" s="7" t="s">
        <v>103</v>
      </c>
      <c r="D154" s="7"/>
      <c r="E154" s="7"/>
    </row>
    <row r="155" spans="1:5" ht="12.75">
      <c r="A155" s="2"/>
      <c r="B155" s="6" t="s">
        <v>104</v>
      </c>
      <c r="C155" s="6"/>
      <c r="D155" s="6" t="s">
        <v>105</v>
      </c>
      <c r="E155" s="6"/>
    </row>
    <row r="156" spans="1:5" ht="12.75">
      <c r="A156" s="6" t="s">
        <v>109</v>
      </c>
      <c r="B156" s="6" t="s">
        <v>106</v>
      </c>
      <c r="C156" s="6" t="s">
        <v>107</v>
      </c>
      <c r="D156" s="6" t="s">
        <v>106</v>
      </c>
      <c r="E156" s="18" t="s">
        <v>107</v>
      </c>
    </row>
    <row r="157" spans="1:5" ht="12.75">
      <c r="A157" s="14">
        <v>2381</v>
      </c>
      <c r="B157" s="13">
        <v>1.27</v>
      </c>
      <c r="C157" s="13">
        <v>0.05</v>
      </c>
      <c r="D157" s="13">
        <v>0.7619999999999999</v>
      </c>
      <c r="E157" s="13">
        <v>0.03</v>
      </c>
    </row>
    <row r="158" spans="1:5" ht="12.75">
      <c r="A158" s="14">
        <v>2722</v>
      </c>
      <c r="B158" s="13">
        <v>3.0479999999999996</v>
      </c>
      <c r="C158" s="13">
        <v>0.12</v>
      </c>
      <c r="D158" s="13">
        <v>2.54</v>
      </c>
      <c r="E158" s="13">
        <v>0.1</v>
      </c>
    </row>
    <row r="159" spans="1:5" ht="12.75">
      <c r="A159" s="14">
        <v>3208</v>
      </c>
      <c r="B159" s="13">
        <v>3.0479999999999996</v>
      </c>
      <c r="C159" s="13">
        <v>0.12</v>
      </c>
      <c r="D159" s="13">
        <v>3.0479999999999996</v>
      </c>
      <c r="E159" s="13">
        <v>0.12</v>
      </c>
    </row>
    <row r="160" spans="1:5" ht="12.75">
      <c r="A160" s="14">
        <v>3732</v>
      </c>
      <c r="B160" s="13">
        <v>3.556</v>
      </c>
      <c r="C160" s="13">
        <v>0.14</v>
      </c>
      <c r="D160" s="13">
        <v>4.571999999999999</v>
      </c>
      <c r="E160" s="13">
        <v>0.18</v>
      </c>
    </row>
    <row r="161" spans="1:5" ht="12.75">
      <c r="A161" s="14">
        <v>4887</v>
      </c>
      <c r="B161" s="13">
        <v>3.81</v>
      </c>
      <c r="C161" s="13">
        <v>0.15</v>
      </c>
      <c r="D161" s="13">
        <v>5.08</v>
      </c>
      <c r="E161" s="13">
        <v>0.2</v>
      </c>
    </row>
    <row r="162" spans="1:5" ht="12.75">
      <c r="A162" s="14">
        <v>6492</v>
      </c>
      <c r="B162" s="13">
        <v>5.08</v>
      </c>
      <c r="C162" s="13">
        <v>0.2</v>
      </c>
      <c r="D162" s="13">
        <v>5.08</v>
      </c>
      <c r="E162" s="13">
        <v>0.2</v>
      </c>
    </row>
    <row r="163" spans="1:5" ht="12.75">
      <c r="A163" s="14">
        <v>6798</v>
      </c>
      <c r="B163" s="13">
        <v>6.095999999999999</v>
      </c>
      <c r="C163" s="13">
        <v>0.24</v>
      </c>
      <c r="D163" s="13">
        <v>6.35</v>
      </c>
      <c r="E163" s="13">
        <v>0.25</v>
      </c>
    </row>
    <row r="164" spans="1:5" ht="12.75">
      <c r="A164" s="14">
        <v>7089</v>
      </c>
      <c r="B164" s="13">
        <v>12.191999999999998</v>
      </c>
      <c r="C164" s="13">
        <v>0.48</v>
      </c>
      <c r="D164" s="13">
        <v>12.191999999999998</v>
      </c>
      <c r="E164" s="13">
        <v>0.48</v>
      </c>
    </row>
    <row r="165" spans="1:5" ht="12.75">
      <c r="A165" s="14">
        <v>7324</v>
      </c>
      <c r="B165" s="13">
        <v>18.287999999999997</v>
      </c>
      <c r="C165" s="13">
        <v>0.72</v>
      </c>
      <c r="D165" s="13">
        <v>17.78</v>
      </c>
      <c r="E165" s="13">
        <v>0.7</v>
      </c>
    </row>
    <row r="166" spans="1:5" ht="12.75">
      <c r="A166" s="14">
        <v>7412</v>
      </c>
      <c r="B166" s="13">
        <v>20.574</v>
      </c>
      <c r="C166" s="13">
        <v>0.81</v>
      </c>
      <c r="D166" s="13">
        <v>20.574</v>
      </c>
      <c r="E166" s="13">
        <v>0.81</v>
      </c>
    </row>
    <row r="167" spans="1:5" ht="12.75">
      <c r="A167" s="14">
        <v>7460</v>
      </c>
      <c r="B167" s="13">
        <v>22.225</v>
      </c>
      <c r="C167" s="13">
        <v>0.875</v>
      </c>
      <c r="D167" s="13">
        <v>22.225</v>
      </c>
      <c r="E167" s="13">
        <v>0.875</v>
      </c>
    </row>
    <row r="168" spans="1:5" ht="12.75">
      <c r="A168" s="14">
        <v>7511</v>
      </c>
      <c r="B168" s="13">
        <v>22.86</v>
      </c>
      <c r="C168" s="13">
        <v>0.9</v>
      </c>
      <c r="D168" s="13">
        <v>22.86</v>
      </c>
      <c r="E168" s="13">
        <v>0.9</v>
      </c>
    </row>
    <row r="169" spans="1:5" ht="12.75">
      <c r="A169" s="14">
        <v>7537</v>
      </c>
      <c r="B169" s="13">
        <v>25.4</v>
      </c>
      <c r="C169" s="13">
        <v>1</v>
      </c>
      <c r="D169" s="13">
        <v>25.4</v>
      </c>
      <c r="E169" s="13">
        <v>1</v>
      </c>
    </row>
    <row r="170" spans="1:5" ht="12.75">
      <c r="A170" s="14">
        <v>7561</v>
      </c>
      <c r="B170" s="13">
        <v>26.924</v>
      </c>
      <c r="C170" s="13">
        <v>1.06</v>
      </c>
      <c r="D170" s="13">
        <v>26.924</v>
      </c>
      <c r="E170" s="13">
        <v>1.06</v>
      </c>
    </row>
    <row r="171" spans="1:5" ht="12.75">
      <c r="A171" s="14">
        <v>7582</v>
      </c>
      <c r="B171" s="13">
        <v>28.575</v>
      </c>
      <c r="C171" s="13">
        <v>1.125</v>
      </c>
      <c r="D171" s="13">
        <v>28.575</v>
      </c>
      <c r="E171" s="13">
        <v>1.125</v>
      </c>
    </row>
    <row r="172" spans="1:5" ht="12.75">
      <c r="A172" s="14">
        <v>7623</v>
      </c>
      <c r="B172" s="13">
        <v>31.75</v>
      </c>
      <c r="C172" s="13">
        <v>1.25</v>
      </c>
      <c r="D172" s="13">
        <v>31.75</v>
      </c>
      <c r="E172" s="13">
        <v>1.25</v>
      </c>
    </row>
    <row r="175" ht="15.75">
      <c r="A175" s="1" t="s">
        <v>67</v>
      </c>
    </row>
    <row r="176" spans="1:5" ht="12.75">
      <c r="A176" s="11" t="s">
        <v>99</v>
      </c>
      <c r="B176" s="3">
        <v>-15.568775599999999</v>
      </c>
      <c r="C176" s="7" t="s">
        <v>4</v>
      </c>
      <c r="D176" s="4">
        <v>-3500</v>
      </c>
      <c r="E176" s="7" t="s">
        <v>101</v>
      </c>
    </row>
    <row r="177" spans="1:5" ht="12.75">
      <c r="A177" s="11" t="s">
        <v>108</v>
      </c>
      <c r="B177" s="3">
        <v>27.045187327999997</v>
      </c>
      <c r="C177" s="7" t="s">
        <v>4</v>
      </c>
      <c r="D177" s="4">
        <v>6080</v>
      </c>
      <c r="E177" s="7" t="s">
        <v>101</v>
      </c>
    </row>
    <row r="179" spans="1:5" ht="12.75">
      <c r="A179" s="6"/>
      <c r="C179" s="7" t="s">
        <v>103</v>
      </c>
      <c r="D179" s="7"/>
      <c r="E179" s="7"/>
    </row>
    <row r="180" spans="1:5" ht="12.75">
      <c r="A180" s="2"/>
      <c r="B180" s="6" t="s">
        <v>104</v>
      </c>
      <c r="C180" s="6"/>
      <c r="D180" s="6" t="s">
        <v>105</v>
      </c>
      <c r="E180" s="6"/>
    </row>
    <row r="181" spans="1:5" ht="12.75">
      <c r="A181" s="6" t="s">
        <v>109</v>
      </c>
      <c r="B181" s="6" t="s">
        <v>106</v>
      </c>
      <c r="C181" s="6" t="s">
        <v>107</v>
      </c>
      <c r="D181" s="6" t="s">
        <v>106</v>
      </c>
      <c r="E181" s="18" t="s">
        <v>107</v>
      </c>
    </row>
    <row r="182" spans="1:5" ht="12.75">
      <c r="A182" s="14">
        <v>11745</v>
      </c>
      <c r="B182" s="13">
        <v>11.176</v>
      </c>
      <c r="C182" s="13">
        <v>0.44</v>
      </c>
      <c r="D182" s="13">
        <v>13.462</v>
      </c>
      <c r="E182" s="13">
        <v>0.53</v>
      </c>
    </row>
    <row r="183" spans="1:5" ht="12.75">
      <c r="A183" s="14">
        <v>12074</v>
      </c>
      <c r="B183" s="13">
        <v>16.51</v>
      </c>
      <c r="C183" s="13">
        <v>0.65</v>
      </c>
      <c r="D183" s="13">
        <v>20.066</v>
      </c>
      <c r="E183" s="2">
        <v>0.79</v>
      </c>
    </row>
    <row r="184" spans="1:5" ht="12.75">
      <c r="A184" s="14">
        <v>12469</v>
      </c>
      <c r="B184" s="13">
        <v>27.94</v>
      </c>
      <c r="C184" s="13">
        <v>1.1</v>
      </c>
      <c r="D184" s="13">
        <v>32.257999999999996</v>
      </c>
      <c r="E184" s="2">
        <v>1.27</v>
      </c>
    </row>
    <row r="185" spans="1:5" ht="12.75">
      <c r="A185" s="14">
        <v>12519</v>
      </c>
      <c r="B185" s="13">
        <v>41.91</v>
      </c>
      <c r="C185" s="13">
        <v>1.65</v>
      </c>
      <c r="D185" s="13">
        <v>42.672</v>
      </c>
      <c r="E185" s="2">
        <v>1.68</v>
      </c>
    </row>
    <row r="188" ht="15.75">
      <c r="A188" s="1" t="s">
        <v>93</v>
      </c>
    </row>
    <row r="189" spans="1:5" ht="12.75">
      <c r="A189" s="11" t="s">
        <v>99</v>
      </c>
      <c r="B189" s="3">
        <v>-35.5857728</v>
      </c>
      <c r="C189" s="7" t="s">
        <v>4</v>
      </c>
      <c r="D189" s="4">
        <v>-8000</v>
      </c>
      <c r="E189" s="7" t="s">
        <v>101</v>
      </c>
    </row>
    <row r="190" spans="1:5" ht="12.75">
      <c r="A190" s="11" t="s">
        <v>108</v>
      </c>
      <c r="B190" s="3">
        <v>61.83028024</v>
      </c>
      <c r="C190" s="7" t="s">
        <v>4</v>
      </c>
      <c r="D190" s="4">
        <v>13900</v>
      </c>
      <c r="E190" s="7" t="s">
        <v>101</v>
      </c>
    </row>
    <row r="192" spans="1:5" ht="12.75">
      <c r="A192" s="6"/>
      <c r="C192" s="7" t="s">
        <v>103</v>
      </c>
      <c r="D192" s="7"/>
      <c r="E192" s="7"/>
    </row>
    <row r="193" spans="1:5" ht="12.75">
      <c r="A193" s="2"/>
      <c r="B193" s="6" t="s">
        <v>104</v>
      </c>
      <c r="C193" s="6"/>
      <c r="D193" s="6" t="s">
        <v>105</v>
      </c>
      <c r="E193" s="6"/>
    </row>
    <row r="194" spans="1:5" ht="12.75">
      <c r="A194" s="6" t="s">
        <v>109</v>
      </c>
      <c r="B194" s="6" t="s">
        <v>106</v>
      </c>
      <c r="C194" s="6" t="s">
        <v>107</v>
      </c>
      <c r="D194" s="6" t="s">
        <v>106</v>
      </c>
      <c r="E194" s="18" t="s">
        <v>107</v>
      </c>
    </row>
    <row r="195" spans="1:5" ht="12.75">
      <c r="A195" s="17">
        <v>59</v>
      </c>
      <c r="B195" s="13">
        <v>0.7366</v>
      </c>
      <c r="C195" s="16">
        <v>0.029</v>
      </c>
      <c r="D195" s="13"/>
      <c r="E195" s="13"/>
    </row>
    <row r="196" spans="1:3" ht="12.75">
      <c r="A196" s="2">
        <v>67</v>
      </c>
      <c r="B196" s="13">
        <v>1.27</v>
      </c>
      <c r="C196" s="16">
        <v>0.05</v>
      </c>
    </row>
    <row r="197" spans="1:3" ht="12.75">
      <c r="A197" s="2">
        <v>76</v>
      </c>
      <c r="B197" s="13">
        <v>2.8956</v>
      </c>
      <c r="C197" s="16">
        <v>0.114</v>
      </c>
    </row>
    <row r="198" spans="1:3" ht="12.75">
      <c r="A198" s="2">
        <v>128</v>
      </c>
      <c r="B198" s="13">
        <v>5.384799999999999</v>
      </c>
      <c r="C198" s="16">
        <v>0.212</v>
      </c>
    </row>
    <row r="199" spans="1:3" ht="12.75">
      <c r="A199" s="2">
        <v>148</v>
      </c>
      <c r="B199" s="13">
        <v>6.6293999999999995</v>
      </c>
      <c r="C199" s="16">
        <v>0.261</v>
      </c>
    </row>
    <row r="200" spans="1:3" ht="12.75">
      <c r="A200" s="2">
        <v>268</v>
      </c>
      <c r="B200" s="13">
        <v>15.8242</v>
      </c>
      <c r="C200" s="16">
        <v>0.623</v>
      </c>
    </row>
    <row r="203" ht="15.75">
      <c r="A203" s="1" t="s">
        <v>94</v>
      </c>
    </row>
    <row r="204" spans="1:5" ht="12.75">
      <c r="A204" s="11" t="s">
        <v>99</v>
      </c>
      <c r="B204" s="3">
        <v>-15.568775599999999</v>
      </c>
      <c r="C204" s="7" t="s">
        <v>4</v>
      </c>
      <c r="D204" s="4">
        <v>-3500</v>
      </c>
      <c r="E204" s="7" t="s">
        <v>101</v>
      </c>
    </row>
    <row r="205" spans="1:5" ht="12.75">
      <c r="A205" s="11" t="s">
        <v>108</v>
      </c>
      <c r="B205" s="3">
        <v>27.045187327999997</v>
      </c>
      <c r="C205" s="7" t="s">
        <v>4</v>
      </c>
      <c r="D205" s="4">
        <v>6080</v>
      </c>
      <c r="E205" s="7" t="s">
        <v>101</v>
      </c>
    </row>
    <row r="207" spans="1:5" ht="12.75">
      <c r="A207" s="6"/>
      <c r="C207" s="7" t="s">
        <v>103</v>
      </c>
      <c r="D207" s="7"/>
      <c r="E207" s="7"/>
    </row>
    <row r="208" spans="1:5" ht="12.75">
      <c r="A208" s="2"/>
      <c r="B208" s="6" t="s">
        <v>104</v>
      </c>
      <c r="C208" s="6"/>
      <c r="D208" s="6" t="s">
        <v>105</v>
      </c>
      <c r="E208" s="6"/>
    </row>
    <row r="209" spans="1:5" ht="12.75">
      <c r="A209" s="6" t="s">
        <v>109</v>
      </c>
      <c r="B209" s="6" t="s">
        <v>106</v>
      </c>
      <c r="C209" s="6" t="s">
        <v>107</v>
      </c>
      <c r="D209" s="6" t="s">
        <v>106</v>
      </c>
      <c r="E209" s="18" t="s">
        <v>107</v>
      </c>
    </row>
    <row r="210" spans="1:5" ht="12.75">
      <c r="A210" s="14">
        <v>2660</v>
      </c>
      <c r="B210" s="13">
        <v>10.1854</v>
      </c>
      <c r="C210" s="16">
        <v>0.401</v>
      </c>
      <c r="D210" s="13"/>
      <c r="E210" s="13"/>
    </row>
    <row r="211" spans="1:3" ht="12.75">
      <c r="A211" s="14">
        <v>2954</v>
      </c>
      <c r="B211" s="13">
        <v>15.138399999999999</v>
      </c>
      <c r="C211" s="2">
        <v>0.596</v>
      </c>
    </row>
    <row r="212" spans="1:3" ht="12.75">
      <c r="A212" s="14">
        <v>3122</v>
      </c>
      <c r="B212" s="13">
        <v>16.205199999999998</v>
      </c>
      <c r="C212" s="2">
        <v>0.638</v>
      </c>
    </row>
    <row r="213" spans="1:3" ht="12.75">
      <c r="A213" s="14">
        <v>3401</v>
      </c>
      <c r="B213" s="13">
        <v>20.0914</v>
      </c>
      <c r="C213" s="2">
        <v>0.791</v>
      </c>
    </row>
    <row r="214" spans="1:3" ht="12.75">
      <c r="A214" s="14">
        <v>3498</v>
      </c>
      <c r="B214" s="13">
        <v>20.8788</v>
      </c>
      <c r="C214" s="2">
        <v>0.822</v>
      </c>
    </row>
    <row r="215" spans="1:3" ht="12.75">
      <c r="A215" s="14">
        <v>3675</v>
      </c>
      <c r="B215" s="13">
        <v>25.222199999999997</v>
      </c>
      <c r="C215" s="2">
        <v>0.993</v>
      </c>
    </row>
    <row r="216" spans="1:3" ht="12.75">
      <c r="A216" s="14">
        <v>3885</v>
      </c>
      <c r="B216" s="13">
        <v>31.5214</v>
      </c>
      <c r="C216" s="2">
        <v>1.241</v>
      </c>
    </row>
    <row r="219" ht="15.75">
      <c r="A219" s="1" t="s">
        <v>95</v>
      </c>
    </row>
    <row r="220" spans="1:5" ht="12.75">
      <c r="A220" s="11" t="s">
        <v>99</v>
      </c>
      <c r="B220" s="3">
        <v>-15.568775599999999</v>
      </c>
      <c r="C220" s="7" t="s">
        <v>4</v>
      </c>
      <c r="D220" s="4">
        <v>-3500</v>
      </c>
      <c r="E220" s="7" t="s">
        <v>101</v>
      </c>
    </row>
    <row r="221" spans="1:5" ht="12.75">
      <c r="A221" s="11" t="s">
        <v>108</v>
      </c>
      <c r="B221" s="3">
        <v>27.045187327999997</v>
      </c>
      <c r="C221" s="7" t="s">
        <v>4</v>
      </c>
      <c r="D221" s="4">
        <v>6080</v>
      </c>
      <c r="E221" s="7" t="s">
        <v>101</v>
      </c>
    </row>
    <row r="223" spans="1:5" ht="12.75">
      <c r="A223" s="6"/>
      <c r="C223" s="7" t="s">
        <v>103</v>
      </c>
      <c r="D223" s="7"/>
      <c r="E223" s="7"/>
    </row>
    <row r="224" spans="1:5" ht="12.75">
      <c r="A224" s="2"/>
      <c r="B224" s="6" t="s">
        <v>104</v>
      </c>
      <c r="C224" s="6"/>
      <c r="D224" s="6" t="s">
        <v>105</v>
      </c>
      <c r="E224" s="6"/>
    </row>
    <row r="225" spans="1:5" ht="12.75">
      <c r="A225" s="6" t="s">
        <v>109</v>
      </c>
      <c r="B225" s="6" t="s">
        <v>106</v>
      </c>
      <c r="C225" s="6" t="s">
        <v>107</v>
      </c>
      <c r="D225" s="6" t="s">
        <v>106</v>
      </c>
      <c r="E225" s="18" t="s">
        <v>107</v>
      </c>
    </row>
    <row r="226" spans="1:5" ht="12.75">
      <c r="A226" s="14">
        <v>2662</v>
      </c>
      <c r="B226" s="13">
        <v>1.778</v>
      </c>
      <c r="C226" s="16">
        <v>0.07</v>
      </c>
      <c r="D226" s="13"/>
      <c r="E226" s="13"/>
    </row>
    <row r="227" spans="1:3" ht="12.75">
      <c r="A227" s="14">
        <v>2722</v>
      </c>
      <c r="B227" s="13">
        <v>2.6161999999999996</v>
      </c>
      <c r="C227" s="16">
        <v>0.103</v>
      </c>
    </row>
    <row r="228" spans="1:3" ht="12.75">
      <c r="A228" s="14">
        <v>2950</v>
      </c>
      <c r="B228" s="13">
        <v>5.842</v>
      </c>
      <c r="C228" s="16">
        <v>0.23</v>
      </c>
    </row>
    <row r="229" spans="1:3" ht="12.75">
      <c r="A229" s="14">
        <v>3110</v>
      </c>
      <c r="B229" s="13">
        <v>8.0518</v>
      </c>
      <c r="C229" s="16">
        <v>0.317</v>
      </c>
    </row>
    <row r="230" spans="1:3" ht="12.75">
      <c r="A230" s="14">
        <v>3333</v>
      </c>
      <c r="B230" s="13">
        <v>11.4046</v>
      </c>
      <c r="C230" s="16">
        <v>0.449</v>
      </c>
    </row>
    <row r="231" spans="1:3" ht="12.75">
      <c r="A231" s="14">
        <v>3414</v>
      </c>
      <c r="B231" s="13">
        <v>12.446</v>
      </c>
      <c r="C231" s="16">
        <v>0.49</v>
      </c>
    </row>
    <row r="232" spans="1:3" ht="12.75">
      <c r="A232" s="14">
        <v>3659</v>
      </c>
      <c r="B232" s="13">
        <v>16.51</v>
      </c>
      <c r="C232" s="16">
        <v>0.65</v>
      </c>
    </row>
    <row r="235" ht="15.75">
      <c r="A235" s="1" t="s">
        <v>96</v>
      </c>
    </row>
    <row r="236" spans="1:5" ht="12.75">
      <c r="A236" s="11" t="s">
        <v>99</v>
      </c>
      <c r="B236" s="3">
        <v>-15.568775599999999</v>
      </c>
      <c r="C236" s="7" t="s">
        <v>4</v>
      </c>
      <c r="D236" s="4">
        <v>-3500</v>
      </c>
      <c r="E236" s="7" t="s">
        <v>101</v>
      </c>
    </row>
    <row r="237" spans="1:5" ht="12.75">
      <c r="A237" s="11" t="s">
        <v>108</v>
      </c>
      <c r="B237" s="3">
        <v>27.045187327999997</v>
      </c>
      <c r="C237" s="7" t="s">
        <v>4</v>
      </c>
      <c r="D237" s="4">
        <v>6080</v>
      </c>
      <c r="E237" s="7" t="s">
        <v>101</v>
      </c>
    </row>
    <row r="239" spans="1:5" ht="12.75">
      <c r="A239" s="6"/>
      <c r="C239" s="7" t="s">
        <v>103</v>
      </c>
      <c r="D239" s="7"/>
      <c r="E239" s="7"/>
    </row>
    <row r="240" spans="1:5" ht="12.75">
      <c r="A240" s="2"/>
      <c r="B240" s="6" t="s">
        <v>104</v>
      </c>
      <c r="C240" s="6"/>
      <c r="D240" s="6" t="s">
        <v>105</v>
      </c>
      <c r="E240" s="6"/>
    </row>
    <row r="241" spans="1:5" ht="12.75">
      <c r="A241" s="6" t="s">
        <v>109</v>
      </c>
      <c r="B241" s="6" t="s">
        <v>106</v>
      </c>
      <c r="C241" s="6" t="s">
        <v>107</v>
      </c>
      <c r="D241" s="6" t="s">
        <v>106</v>
      </c>
      <c r="E241" s="18" t="s">
        <v>107</v>
      </c>
    </row>
    <row r="242" spans="1:5" ht="12.75">
      <c r="A242" s="14">
        <v>2388</v>
      </c>
      <c r="B242" s="13">
        <v>0.7874</v>
      </c>
      <c r="C242" s="16">
        <v>0.031</v>
      </c>
      <c r="D242" s="13"/>
      <c r="E242" s="13"/>
    </row>
    <row r="243" spans="1:3" ht="12.75">
      <c r="A243" s="14">
        <v>2465</v>
      </c>
      <c r="B243" s="13">
        <v>0.9652</v>
      </c>
      <c r="C243" s="16">
        <v>0.038</v>
      </c>
    </row>
    <row r="244" spans="1:3" ht="12.75">
      <c r="A244" s="14">
        <v>2585</v>
      </c>
      <c r="B244" s="13">
        <v>1.905</v>
      </c>
      <c r="C244" s="16">
        <v>0.075</v>
      </c>
    </row>
    <row r="245" spans="1:3" ht="12.75">
      <c r="A245" s="14">
        <v>2763</v>
      </c>
      <c r="B245" s="13">
        <v>2.2859999999999996</v>
      </c>
      <c r="C245" s="16">
        <v>0.09</v>
      </c>
    </row>
    <row r="246" spans="1:3" ht="12.75">
      <c r="A246" s="14">
        <v>2834</v>
      </c>
      <c r="B246" s="13">
        <v>3.0479999999999996</v>
      </c>
      <c r="C246" s="16">
        <v>0.12</v>
      </c>
    </row>
    <row r="247" spans="1:3" ht="12.75">
      <c r="A247" s="14">
        <v>3576</v>
      </c>
      <c r="B247" s="13">
        <v>6.35</v>
      </c>
      <c r="C247" s="16">
        <v>0.25</v>
      </c>
    </row>
    <row r="248" spans="1:3" ht="12.75">
      <c r="A248" s="14">
        <v>3824</v>
      </c>
      <c r="B248" s="13">
        <v>8.3058</v>
      </c>
      <c r="C248" s="16">
        <v>0.327</v>
      </c>
    </row>
    <row r="249" spans="1:3" ht="12.75">
      <c r="A249" s="14">
        <v>4041</v>
      </c>
      <c r="B249" s="13">
        <v>9.7282</v>
      </c>
      <c r="C249" s="16">
        <v>0.383</v>
      </c>
    </row>
    <row r="250" spans="1:3" ht="12.75">
      <c r="A250" s="14">
        <v>4258</v>
      </c>
      <c r="B250" s="13">
        <v>11.963399999999998</v>
      </c>
      <c r="C250" s="16">
        <v>0.471</v>
      </c>
    </row>
    <row r="251" spans="1:3" ht="12.75">
      <c r="A251" s="14">
        <v>4501</v>
      </c>
      <c r="B251" s="13">
        <v>13.7414</v>
      </c>
      <c r="C251" s="16">
        <v>0.541</v>
      </c>
    </row>
    <row r="252" spans="1:3" ht="12.75">
      <c r="A252" s="14">
        <v>5283</v>
      </c>
      <c r="B252" s="13">
        <v>30.7594</v>
      </c>
      <c r="C252" s="16">
        <v>1.211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7"/>
  <sheetViews>
    <sheetView workbookViewId="0" topLeftCell="A73">
      <selection activeCell="A85" sqref="A85:E92"/>
    </sheetView>
  </sheetViews>
  <sheetFormatPr defaultColWidth="9.140625" defaultRowHeight="12.75"/>
  <cols>
    <col min="1" max="1" width="15.7109375" style="0" customWidth="1"/>
  </cols>
  <sheetData>
    <row r="1" ht="15.75">
      <c r="A1" s="1" t="s">
        <v>47</v>
      </c>
    </row>
    <row r="2" spans="1:10" ht="12.75">
      <c r="A2" s="11" t="s">
        <v>99</v>
      </c>
      <c r="B2" s="3">
        <v>71.1715456</v>
      </c>
      <c r="C2" s="7" t="s">
        <v>4</v>
      </c>
      <c r="D2" s="4">
        <v>16000</v>
      </c>
      <c r="E2" s="7" t="s">
        <v>101</v>
      </c>
      <c r="G2" s="3"/>
      <c r="H2" s="4"/>
      <c r="I2" s="3"/>
      <c r="J2" s="4"/>
    </row>
    <row r="3" spans="1:5" ht="12.75">
      <c r="A3" s="11" t="s">
        <v>108</v>
      </c>
      <c r="B3" s="3">
        <v>106.31249624</v>
      </c>
      <c r="C3" s="7" t="s">
        <v>4</v>
      </c>
      <c r="D3" s="4">
        <v>23900</v>
      </c>
      <c r="E3" s="7" t="s">
        <v>101</v>
      </c>
    </row>
    <row r="5" spans="1:5" ht="12.75">
      <c r="A5" s="6"/>
      <c r="C5" s="7" t="s">
        <v>103</v>
      </c>
      <c r="D5" s="7"/>
      <c r="E5" s="7"/>
    </row>
    <row r="6" spans="1:5" ht="12.75">
      <c r="A6" s="2"/>
      <c r="B6" s="6" t="s">
        <v>104</v>
      </c>
      <c r="C6" s="6"/>
      <c r="D6" s="6" t="s">
        <v>105</v>
      </c>
      <c r="E6" s="6"/>
    </row>
    <row r="7" spans="1:5" ht="12.75">
      <c r="A7" s="6" t="s">
        <v>109</v>
      </c>
      <c r="B7" s="6" t="s">
        <v>106</v>
      </c>
      <c r="C7" s="6" t="s">
        <v>107</v>
      </c>
      <c r="D7" s="6" t="s">
        <v>106</v>
      </c>
      <c r="E7" s="18" t="s">
        <v>107</v>
      </c>
    </row>
    <row r="8" spans="1:5" ht="12.75">
      <c r="A8" s="3">
        <v>10.5</v>
      </c>
      <c r="B8" s="13">
        <v>0.254</v>
      </c>
      <c r="C8" s="16">
        <v>0.01</v>
      </c>
      <c r="D8" s="13"/>
      <c r="E8" s="16"/>
    </row>
    <row r="9" spans="1:3" ht="12.75">
      <c r="A9" s="3">
        <v>13</v>
      </c>
      <c r="B9" s="13">
        <v>0.508</v>
      </c>
      <c r="C9" s="19">
        <v>0.02</v>
      </c>
    </row>
    <row r="10" spans="1:3" ht="12.75">
      <c r="A10" s="3">
        <v>13.9</v>
      </c>
      <c r="B10" s="13">
        <v>5.5371999999999995</v>
      </c>
      <c r="C10" s="19">
        <v>0.218</v>
      </c>
    </row>
    <row r="11" spans="1:3" ht="12.75">
      <c r="A11" s="3">
        <v>14</v>
      </c>
      <c r="B11" s="13">
        <v>8.5344</v>
      </c>
      <c r="C11" s="19">
        <v>0.336</v>
      </c>
    </row>
    <row r="14" ht="15.75">
      <c r="A14" s="1" t="s">
        <v>48</v>
      </c>
    </row>
    <row r="15" spans="1:10" ht="12.75">
      <c r="A15" s="11" t="s">
        <v>99</v>
      </c>
      <c r="B15" s="3">
        <v>35.5857728</v>
      </c>
      <c r="C15" s="7" t="s">
        <v>4</v>
      </c>
      <c r="D15" s="4">
        <v>8000</v>
      </c>
      <c r="E15" s="7" t="s">
        <v>101</v>
      </c>
      <c r="G15" s="3"/>
      <c r="H15" s="4"/>
      <c r="I15" s="3"/>
      <c r="J15" s="4"/>
    </row>
    <row r="16" spans="1:5" ht="12.75">
      <c r="A16" s="11" t="s">
        <v>108</v>
      </c>
      <c r="B16" s="3">
        <v>53.15624812</v>
      </c>
      <c r="C16" s="7" t="s">
        <v>4</v>
      </c>
      <c r="D16" s="4">
        <v>11950</v>
      </c>
      <c r="E16" s="7" t="s">
        <v>101</v>
      </c>
    </row>
    <row r="18" spans="1:5" ht="12.75">
      <c r="A18" s="6"/>
      <c r="C18" s="7" t="s">
        <v>103</v>
      </c>
      <c r="D18" s="7"/>
      <c r="E18" s="7"/>
    </row>
    <row r="19" spans="1:5" ht="12.75">
      <c r="A19" s="2"/>
      <c r="B19" s="6" t="s">
        <v>104</v>
      </c>
      <c r="C19" s="6"/>
      <c r="D19" s="6" t="s">
        <v>105</v>
      </c>
      <c r="E19" s="6"/>
    </row>
    <row r="20" spans="1:5" ht="12.75">
      <c r="A20" s="6" t="s">
        <v>109</v>
      </c>
      <c r="B20" s="6" t="s">
        <v>106</v>
      </c>
      <c r="C20" s="6" t="s">
        <v>107</v>
      </c>
      <c r="D20" s="6" t="s">
        <v>106</v>
      </c>
      <c r="E20" s="18" t="s">
        <v>107</v>
      </c>
    </row>
    <row r="21" spans="1:5" ht="12.75">
      <c r="A21" s="17">
        <v>420</v>
      </c>
      <c r="B21" s="13">
        <v>2.54</v>
      </c>
      <c r="C21" s="13">
        <v>0.1</v>
      </c>
      <c r="D21" s="13"/>
      <c r="E21" s="16"/>
    </row>
    <row r="22" spans="1:3" ht="12.75">
      <c r="A22" s="17">
        <v>430</v>
      </c>
      <c r="B22" s="13">
        <v>5.588</v>
      </c>
      <c r="C22" s="13">
        <v>0.22</v>
      </c>
    </row>
    <row r="23" spans="1:3" ht="12.75">
      <c r="A23" s="17">
        <v>452</v>
      </c>
      <c r="B23" s="13">
        <v>7.365999999999999</v>
      </c>
      <c r="C23" s="13">
        <v>0.29</v>
      </c>
    </row>
    <row r="24" spans="1:3" ht="12.75">
      <c r="A24" s="17">
        <v>471</v>
      </c>
      <c r="B24" s="13">
        <v>9.143999999999998</v>
      </c>
      <c r="C24" s="13">
        <v>0.36</v>
      </c>
    </row>
    <row r="25" spans="1:3" ht="12.75">
      <c r="A25" s="17">
        <v>484</v>
      </c>
      <c r="B25" s="13">
        <v>10.921999999999999</v>
      </c>
      <c r="C25" s="13">
        <v>0.43</v>
      </c>
    </row>
    <row r="26" spans="1:3" ht="12.75">
      <c r="A26" s="17">
        <v>502</v>
      </c>
      <c r="B26" s="13">
        <v>13.208</v>
      </c>
      <c r="C26" s="13">
        <v>0.52</v>
      </c>
    </row>
    <row r="27" spans="1:3" ht="12.75">
      <c r="A27" s="17">
        <v>508</v>
      </c>
      <c r="B27" s="13">
        <v>13.97</v>
      </c>
      <c r="C27" s="13">
        <v>0.55</v>
      </c>
    </row>
    <row r="28" spans="1:3" ht="12.75">
      <c r="A28" s="17">
        <v>515</v>
      </c>
      <c r="B28" s="13">
        <v>15.24</v>
      </c>
      <c r="C28" s="13">
        <v>0.6</v>
      </c>
    </row>
    <row r="29" spans="1:3" ht="12.75">
      <c r="A29" s="17">
        <v>527</v>
      </c>
      <c r="B29" s="13">
        <v>17.018</v>
      </c>
      <c r="C29" s="13">
        <v>0.67</v>
      </c>
    </row>
    <row r="30" spans="1:3" ht="12.75">
      <c r="A30" s="17">
        <v>529</v>
      </c>
      <c r="B30" s="13">
        <v>18.541999999999998</v>
      </c>
      <c r="C30" s="13">
        <v>0.73</v>
      </c>
    </row>
    <row r="31" spans="1:3" ht="12.75">
      <c r="A31" s="17">
        <v>533</v>
      </c>
      <c r="B31" s="13">
        <v>20.32</v>
      </c>
      <c r="C31" s="13">
        <v>0.8</v>
      </c>
    </row>
    <row r="32" spans="1:3" ht="12.75">
      <c r="A32" s="17">
        <v>535</v>
      </c>
      <c r="B32" s="13">
        <v>23.622</v>
      </c>
      <c r="C32" s="13">
        <v>0.93</v>
      </c>
    </row>
    <row r="35" ht="15.75">
      <c r="A35" s="1" t="s">
        <v>49</v>
      </c>
    </row>
    <row r="36" spans="1:5" ht="12.75">
      <c r="A36" s="11" t="s">
        <v>99</v>
      </c>
      <c r="B36" s="3">
        <v>35.5857728</v>
      </c>
      <c r="C36" s="7" t="s">
        <v>4</v>
      </c>
      <c r="D36" s="4">
        <v>8000</v>
      </c>
      <c r="E36" s="7" t="s">
        <v>101</v>
      </c>
    </row>
    <row r="37" spans="1:5" ht="12.75">
      <c r="A37" s="11" t="s">
        <v>108</v>
      </c>
      <c r="B37" s="3">
        <v>53.15624812</v>
      </c>
      <c r="C37" s="7" t="s">
        <v>4</v>
      </c>
      <c r="D37" s="4">
        <v>11950</v>
      </c>
      <c r="E37" s="7" t="s">
        <v>101</v>
      </c>
    </row>
    <row r="39" spans="1:5" ht="12.75">
      <c r="A39" s="6"/>
      <c r="C39" s="7" t="s">
        <v>103</v>
      </c>
      <c r="D39" s="7"/>
      <c r="E39" s="7"/>
    </row>
    <row r="40" spans="1:5" ht="12.75">
      <c r="A40" s="2"/>
      <c r="B40" s="6" t="s">
        <v>104</v>
      </c>
      <c r="C40" s="6"/>
      <c r="D40" s="6" t="s">
        <v>105</v>
      </c>
      <c r="E40" s="6"/>
    </row>
    <row r="41" spans="1:5" ht="12.75">
      <c r="A41" s="6" t="s">
        <v>109</v>
      </c>
      <c r="B41" s="6" t="s">
        <v>106</v>
      </c>
      <c r="C41" s="6" t="s">
        <v>107</v>
      </c>
      <c r="D41" s="6" t="s">
        <v>106</v>
      </c>
      <c r="E41" s="18" t="s">
        <v>107</v>
      </c>
    </row>
    <row r="42" spans="1:5" ht="12.75">
      <c r="A42" s="17">
        <v>134</v>
      </c>
      <c r="B42" s="13">
        <v>1.5239999999999998</v>
      </c>
      <c r="C42" s="13">
        <v>0.06</v>
      </c>
      <c r="D42" s="13">
        <v>2.2859999999999996</v>
      </c>
      <c r="E42" s="13">
        <v>0.09</v>
      </c>
    </row>
    <row r="43" spans="1:5" ht="12.75">
      <c r="A43" s="2">
        <v>154</v>
      </c>
      <c r="B43" s="13">
        <v>2.2859999999999996</v>
      </c>
      <c r="C43" s="13">
        <v>0.09</v>
      </c>
      <c r="D43" s="13">
        <v>2.794</v>
      </c>
      <c r="E43" s="13">
        <v>0.11</v>
      </c>
    </row>
    <row r="44" spans="1:5" ht="12.75">
      <c r="A44" s="2">
        <v>182</v>
      </c>
      <c r="B44" s="13">
        <v>8.89</v>
      </c>
      <c r="C44" s="13">
        <v>0.35</v>
      </c>
      <c r="D44" s="13">
        <v>9.143999999999998</v>
      </c>
      <c r="E44" s="13">
        <v>0.36</v>
      </c>
    </row>
    <row r="45" spans="1:5" ht="12.75">
      <c r="A45" s="2">
        <v>190</v>
      </c>
      <c r="B45" s="13">
        <v>15.493999999999998</v>
      </c>
      <c r="C45" s="13">
        <v>0.61</v>
      </c>
      <c r="D45" s="13">
        <v>15.24</v>
      </c>
      <c r="E45" s="13">
        <v>0.6</v>
      </c>
    </row>
    <row r="46" spans="1:5" ht="12.75">
      <c r="A46" s="2">
        <v>191</v>
      </c>
      <c r="B46" s="13">
        <v>24.892</v>
      </c>
      <c r="C46" s="13">
        <v>0.98</v>
      </c>
      <c r="D46" s="13">
        <v>23.875999999999998</v>
      </c>
      <c r="E46" s="13">
        <v>0.94</v>
      </c>
    </row>
    <row r="47" spans="1:5" ht="12.75">
      <c r="A47" s="2">
        <v>193</v>
      </c>
      <c r="B47" s="13">
        <v>54.864</v>
      </c>
      <c r="C47" s="13">
        <v>2.16</v>
      </c>
      <c r="D47" s="13">
        <v>54.864</v>
      </c>
      <c r="E47" s="13">
        <v>2.16</v>
      </c>
    </row>
    <row r="50" ht="15.75">
      <c r="A50" s="1" t="s">
        <v>52</v>
      </c>
    </row>
    <row r="51" spans="1:5" ht="12.75">
      <c r="A51" s="11" t="s">
        <v>99</v>
      </c>
      <c r="B51" s="3">
        <v>15.568775599999999</v>
      </c>
      <c r="C51" s="7" t="s">
        <v>4</v>
      </c>
      <c r="D51" s="4">
        <v>3500</v>
      </c>
      <c r="E51" s="7" t="s">
        <v>101</v>
      </c>
    </row>
    <row r="52" spans="1:5" ht="12.75">
      <c r="A52" s="11" t="s">
        <v>108</v>
      </c>
      <c r="B52" s="3">
        <v>23.264198968</v>
      </c>
      <c r="C52" s="7" t="s">
        <v>4</v>
      </c>
      <c r="D52" s="4">
        <v>5230</v>
      </c>
      <c r="E52" s="7" t="s">
        <v>101</v>
      </c>
    </row>
    <row r="54" spans="1:5" ht="12.75">
      <c r="A54" s="6"/>
      <c r="C54" s="7" t="s">
        <v>103</v>
      </c>
      <c r="D54" s="7"/>
      <c r="E54" s="7"/>
    </row>
    <row r="55" spans="1:5" ht="12.75">
      <c r="A55" s="2"/>
      <c r="B55" s="6" t="s">
        <v>104</v>
      </c>
      <c r="C55" s="6"/>
      <c r="D55" s="6" t="s">
        <v>105</v>
      </c>
      <c r="E55" s="6"/>
    </row>
    <row r="56" spans="1:5" ht="12.75">
      <c r="A56" s="6" t="s">
        <v>109</v>
      </c>
      <c r="B56" s="6" t="s">
        <v>106</v>
      </c>
      <c r="C56" s="6" t="s">
        <v>107</v>
      </c>
      <c r="D56" s="6" t="s">
        <v>106</v>
      </c>
      <c r="E56" s="18" t="s">
        <v>107</v>
      </c>
    </row>
    <row r="57" spans="1:10" ht="12.75">
      <c r="A57" s="14">
        <v>4801</v>
      </c>
      <c r="B57" s="13">
        <v>7.62</v>
      </c>
      <c r="C57" s="13">
        <v>0.3</v>
      </c>
      <c r="D57" s="13">
        <v>4.571999999999999</v>
      </c>
      <c r="E57" s="13">
        <v>0.18</v>
      </c>
      <c r="G57" s="3"/>
      <c r="H57" s="4"/>
      <c r="I57" s="3"/>
      <c r="J57" s="4"/>
    </row>
    <row r="58" spans="1:5" ht="12.75">
      <c r="A58" s="14">
        <v>4976</v>
      </c>
      <c r="B58" s="13">
        <v>8.89</v>
      </c>
      <c r="C58" s="2">
        <v>0.35</v>
      </c>
      <c r="D58" s="13">
        <v>6.35</v>
      </c>
      <c r="E58" s="13">
        <v>0.25</v>
      </c>
    </row>
    <row r="59" spans="1:5" ht="12.75">
      <c r="A59" s="14">
        <v>5376</v>
      </c>
      <c r="B59" s="13">
        <v>14.731999999999998</v>
      </c>
      <c r="C59" s="2">
        <v>0.58</v>
      </c>
      <c r="D59" s="13">
        <v>12.7</v>
      </c>
      <c r="E59" s="13">
        <v>0.5</v>
      </c>
    </row>
    <row r="60" spans="1:5" ht="12.75">
      <c r="A60" s="14">
        <v>5681</v>
      </c>
      <c r="B60" s="13">
        <v>23.368</v>
      </c>
      <c r="C60" s="2">
        <v>0.92</v>
      </c>
      <c r="D60" s="13">
        <v>22.605999999999998</v>
      </c>
      <c r="E60" s="13">
        <v>0.89</v>
      </c>
    </row>
    <row r="61" spans="1:5" ht="12.75">
      <c r="A61" s="14">
        <v>5780</v>
      </c>
      <c r="B61" s="13">
        <v>33.782</v>
      </c>
      <c r="C61" s="2">
        <v>1.33</v>
      </c>
      <c r="D61" s="13">
        <v>33.02</v>
      </c>
      <c r="E61" s="13">
        <v>1.3</v>
      </c>
    </row>
    <row r="64" ht="15.75">
      <c r="A64" s="1" t="s">
        <v>53</v>
      </c>
    </row>
    <row r="65" spans="1:5" ht="12.75">
      <c r="A65" s="11" t="s">
        <v>99</v>
      </c>
      <c r="B65" s="3">
        <v>15.568775599999999</v>
      </c>
      <c r="C65" s="7" t="s">
        <v>4</v>
      </c>
      <c r="D65" s="4">
        <v>3500</v>
      </c>
      <c r="E65" s="7" t="s">
        <v>101</v>
      </c>
    </row>
    <row r="66" spans="1:5" ht="12.75">
      <c r="A66" s="11" t="s">
        <v>108</v>
      </c>
      <c r="B66" s="3">
        <v>23.264198968</v>
      </c>
      <c r="C66" s="7" t="s">
        <v>4</v>
      </c>
      <c r="D66" s="4">
        <v>5230</v>
      </c>
      <c r="E66" s="7" t="s">
        <v>101</v>
      </c>
    </row>
    <row r="68" spans="1:5" ht="12.75">
      <c r="A68" s="6"/>
      <c r="C68" s="7" t="s">
        <v>103</v>
      </c>
      <c r="D68" s="7"/>
      <c r="E68" s="7"/>
    </row>
    <row r="69" spans="1:5" ht="12.75">
      <c r="A69" s="2"/>
      <c r="B69" s="6" t="s">
        <v>104</v>
      </c>
      <c r="C69" s="6"/>
      <c r="D69" s="6" t="s">
        <v>105</v>
      </c>
      <c r="E69" s="6"/>
    </row>
    <row r="70" spans="1:5" ht="12.75">
      <c r="A70" s="6" t="s">
        <v>109</v>
      </c>
      <c r="B70" s="6" t="s">
        <v>106</v>
      </c>
      <c r="C70" s="6" t="s">
        <v>107</v>
      </c>
      <c r="D70" s="6" t="s">
        <v>106</v>
      </c>
      <c r="E70" s="18" t="s">
        <v>107</v>
      </c>
    </row>
    <row r="71" spans="1:5" ht="12.75">
      <c r="A71" s="14">
        <v>3637</v>
      </c>
      <c r="B71" s="13">
        <v>0.7619999999999999</v>
      </c>
      <c r="C71" s="13">
        <v>0.03</v>
      </c>
      <c r="D71" s="13">
        <v>1.5239999999999998</v>
      </c>
      <c r="E71" s="13">
        <v>0.06</v>
      </c>
    </row>
    <row r="72" spans="1:5" ht="12.75">
      <c r="A72" s="14">
        <v>3722</v>
      </c>
      <c r="B72" s="13">
        <v>2.032</v>
      </c>
      <c r="C72" s="13">
        <v>0.08</v>
      </c>
      <c r="D72" s="13">
        <v>2.032</v>
      </c>
      <c r="E72" s="13">
        <v>0.08</v>
      </c>
    </row>
    <row r="73" spans="1:5" ht="12.75">
      <c r="A73" s="14">
        <v>3772</v>
      </c>
      <c r="B73" s="13">
        <v>2.54</v>
      </c>
      <c r="C73" s="13">
        <v>0.1</v>
      </c>
      <c r="D73" s="13">
        <v>3.0479999999999996</v>
      </c>
      <c r="E73" s="13">
        <v>0.12</v>
      </c>
    </row>
    <row r="74" spans="1:5" ht="12.75">
      <c r="A74" s="14">
        <v>4492</v>
      </c>
      <c r="B74" s="13">
        <v>3.0479999999999996</v>
      </c>
      <c r="C74" s="13">
        <v>0.12</v>
      </c>
      <c r="D74" s="13">
        <v>4.571999999999999</v>
      </c>
      <c r="E74" s="13">
        <v>0.18</v>
      </c>
    </row>
    <row r="75" spans="1:5" ht="12.75">
      <c r="A75" s="14">
        <v>4768</v>
      </c>
      <c r="B75" s="13">
        <v>3.81</v>
      </c>
      <c r="C75" s="13">
        <v>0.15</v>
      </c>
      <c r="D75" s="13">
        <v>5.08</v>
      </c>
      <c r="E75" s="13">
        <v>0.2</v>
      </c>
    </row>
    <row r="76" spans="1:5" ht="12.75">
      <c r="A76" s="14">
        <v>5207</v>
      </c>
      <c r="B76" s="13">
        <v>9.143999999999998</v>
      </c>
      <c r="C76" s="13">
        <v>0.36</v>
      </c>
      <c r="D76" s="13">
        <v>9.143999999999998</v>
      </c>
      <c r="E76" s="13">
        <v>0.36</v>
      </c>
    </row>
    <row r="77" spans="1:5" ht="12.75">
      <c r="A77" s="14">
        <v>5305</v>
      </c>
      <c r="B77" s="13">
        <v>12.191999999999998</v>
      </c>
      <c r="C77" s="13">
        <v>0.48</v>
      </c>
      <c r="D77" s="13">
        <v>12.191999999999998</v>
      </c>
      <c r="E77" s="13">
        <v>0.48</v>
      </c>
    </row>
    <row r="78" spans="1:5" ht="12.75">
      <c r="A78" s="14">
        <v>5675</v>
      </c>
      <c r="B78" s="13">
        <v>15.24</v>
      </c>
      <c r="C78" s="13">
        <v>0.6</v>
      </c>
      <c r="D78" s="13">
        <v>16.002</v>
      </c>
      <c r="E78" s="13">
        <v>0.63</v>
      </c>
    </row>
    <row r="79" spans="1:5" ht="12.75">
      <c r="A79" s="14">
        <v>5748</v>
      </c>
      <c r="B79" s="13">
        <v>16.764</v>
      </c>
      <c r="C79" s="13">
        <v>0.66</v>
      </c>
      <c r="D79" s="13">
        <v>16.764</v>
      </c>
      <c r="E79" s="13">
        <v>0.66</v>
      </c>
    </row>
    <row r="80" spans="1:5" ht="12.75">
      <c r="A80" s="14">
        <v>5811</v>
      </c>
      <c r="B80" s="13">
        <v>19.05</v>
      </c>
      <c r="C80" s="13">
        <v>0.75</v>
      </c>
      <c r="D80" s="13">
        <v>19.05</v>
      </c>
      <c r="E80" s="13">
        <v>0.75</v>
      </c>
    </row>
    <row r="81" spans="1:5" ht="12.75">
      <c r="A81" s="14">
        <v>5842</v>
      </c>
      <c r="B81" s="13">
        <v>23.875999999999998</v>
      </c>
      <c r="C81" s="13">
        <v>0.94</v>
      </c>
      <c r="D81" s="13">
        <v>23.114</v>
      </c>
      <c r="E81" s="13">
        <v>0.91</v>
      </c>
    </row>
    <row r="82" spans="1:5" ht="12.75">
      <c r="A82" s="14">
        <v>5873</v>
      </c>
      <c r="B82" s="13">
        <v>25.4</v>
      </c>
      <c r="C82" s="13">
        <v>1</v>
      </c>
      <c r="D82" s="13">
        <v>25.4</v>
      </c>
      <c r="E82" s="13">
        <v>1</v>
      </c>
    </row>
    <row r="83" spans="1:5" ht="12.75">
      <c r="A83" s="14">
        <v>5909</v>
      </c>
      <c r="B83" s="13">
        <v>30.1498</v>
      </c>
      <c r="C83" s="13">
        <v>1.187</v>
      </c>
      <c r="D83" s="13">
        <v>30.1498</v>
      </c>
      <c r="E83" s="13">
        <v>1.187</v>
      </c>
    </row>
    <row r="85" ht="15.75">
      <c r="A85" s="1" t="s">
        <v>87</v>
      </c>
    </row>
    <row r="86" spans="1:5" ht="12.75">
      <c r="A86" s="11" t="s">
        <v>99</v>
      </c>
      <c r="B86" s="3">
        <v>35.5857728</v>
      </c>
      <c r="C86" s="7" t="s">
        <v>4</v>
      </c>
      <c r="D86" s="4">
        <v>8000</v>
      </c>
      <c r="E86" s="7" t="s">
        <v>101</v>
      </c>
    </row>
    <row r="87" spans="1:5" ht="12.75">
      <c r="A87" s="11" t="s">
        <v>108</v>
      </c>
      <c r="B87" s="3">
        <v>53.15624812</v>
      </c>
      <c r="C87" s="7" t="s">
        <v>4</v>
      </c>
      <c r="D87" s="4">
        <v>11950</v>
      </c>
      <c r="E87" s="7" t="s">
        <v>101</v>
      </c>
    </row>
    <row r="89" spans="1:5" ht="12.75">
      <c r="A89" s="6"/>
      <c r="C89" s="7" t="s">
        <v>103</v>
      </c>
      <c r="D89" s="7"/>
      <c r="E89" s="7"/>
    </row>
    <row r="90" spans="1:5" ht="12.75">
      <c r="A90" s="2"/>
      <c r="B90" s="6" t="s">
        <v>104</v>
      </c>
      <c r="C90" s="6"/>
      <c r="D90" s="6" t="s">
        <v>105</v>
      </c>
      <c r="E90" s="6"/>
    </row>
    <row r="91" spans="1:5" ht="12.75">
      <c r="A91" s="6" t="s">
        <v>109</v>
      </c>
      <c r="B91" s="6" t="s">
        <v>106</v>
      </c>
      <c r="C91" s="6" t="s">
        <v>107</v>
      </c>
      <c r="D91" s="6" t="s">
        <v>106</v>
      </c>
      <c r="E91" s="18" t="s">
        <v>107</v>
      </c>
    </row>
    <row r="92" spans="1:5" ht="12.75">
      <c r="A92" s="14">
        <v>282</v>
      </c>
      <c r="B92" s="13">
        <v>2.667</v>
      </c>
      <c r="C92" s="16">
        <v>0.105</v>
      </c>
      <c r="D92" s="13"/>
      <c r="E92" s="13"/>
    </row>
    <row r="93" spans="1:3" ht="12.75">
      <c r="A93" s="14">
        <v>289</v>
      </c>
      <c r="B93" s="13">
        <v>3.9115999999999995</v>
      </c>
      <c r="C93" s="16">
        <v>0.154</v>
      </c>
    </row>
    <row r="94" spans="1:3" ht="12.75">
      <c r="A94" s="14">
        <v>310</v>
      </c>
      <c r="B94" s="13">
        <v>5.460999999999999</v>
      </c>
      <c r="C94" s="16">
        <v>0.215</v>
      </c>
    </row>
    <row r="95" spans="1:3" ht="12.75">
      <c r="A95" s="14">
        <v>347</v>
      </c>
      <c r="B95" s="13">
        <v>7.746999999999999</v>
      </c>
      <c r="C95" s="16">
        <v>0.305</v>
      </c>
    </row>
    <row r="96" spans="1:3" ht="12.75">
      <c r="A96" s="14">
        <v>376</v>
      </c>
      <c r="B96" s="13">
        <v>11.3538</v>
      </c>
      <c r="C96" s="16">
        <v>0.447</v>
      </c>
    </row>
    <row r="97" spans="1:3" ht="12.75">
      <c r="A97" s="14">
        <v>394</v>
      </c>
      <c r="B97" s="13">
        <v>17.932399999999998</v>
      </c>
      <c r="C97" s="16">
        <v>0.706</v>
      </c>
    </row>
    <row r="98" spans="1:3" ht="12.75">
      <c r="A98" s="14"/>
      <c r="B98" s="13"/>
      <c r="C98" s="16"/>
    </row>
    <row r="100" ht="15.75">
      <c r="A100" s="1" t="s">
        <v>88</v>
      </c>
    </row>
    <row r="101" spans="1:5" ht="12.75">
      <c r="A101" s="11" t="s">
        <v>99</v>
      </c>
      <c r="B101" s="3">
        <v>15.568775599999999</v>
      </c>
      <c r="C101" s="7" t="s">
        <v>4</v>
      </c>
      <c r="D101" s="4">
        <v>3500</v>
      </c>
      <c r="E101" s="7" t="s">
        <v>101</v>
      </c>
    </row>
    <row r="102" spans="1:5" ht="12.75">
      <c r="A102" s="11" t="s">
        <v>108</v>
      </c>
      <c r="B102" s="3">
        <v>23.264198968</v>
      </c>
      <c r="C102" s="7" t="s">
        <v>4</v>
      </c>
      <c r="D102" s="4">
        <v>5230</v>
      </c>
      <c r="E102" s="7" t="s">
        <v>101</v>
      </c>
    </row>
    <row r="104" spans="1:5" ht="12.75">
      <c r="A104" s="6"/>
      <c r="C104" s="7" t="s">
        <v>103</v>
      </c>
      <c r="D104" s="7"/>
      <c r="E104" s="7"/>
    </row>
    <row r="105" spans="1:5" ht="12.75">
      <c r="A105" s="2"/>
      <c r="B105" s="6" t="s">
        <v>104</v>
      </c>
      <c r="C105" s="6"/>
      <c r="D105" s="6" t="s">
        <v>105</v>
      </c>
      <c r="E105" s="6"/>
    </row>
    <row r="106" spans="1:5" ht="12.75">
      <c r="A106" s="6" t="s">
        <v>109</v>
      </c>
      <c r="B106" s="6" t="s">
        <v>106</v>
      </c>
      <c r="C106" s="6" t="s">
        <v>107</v>
      </c>
      <c r="D106" s="6" t="s">
        <v>106</v>
      </c>
      <c r="E106" s="18" t="s">
        <v>107</v>
      </c>
    </row>
    <row r="107" spans="1:5" ht="12.75">
      <c r="A107" s="14">
        <v>18093</v>
      </c>
      <c r="B107" s="13">
        <v>1.1429999999999998</v>
      </c>
      <c r="C107" s="16">
        <v>0.045</v>
      </c>
      <c r="D107" s="13"/>
      <c r="E107" s="13"/>
    </row>
    <row r="108" spans="1:3" ht="12.75">
      <c r="A108" s="14">
        <v>18270</v>
      </c>
      <c r="B108" s="13">
        <v>1.4986</v>
      </c>
      <c r="C108" s="16">
        <v>0.059</v>
      </c>
    </row>
    <row r="109" spans="1:3" ht="12.75">
      <c r="A109" s="14">
        <v>18442</v>
      </c>
      <c r="B109" s="13">
        <v>3.0987999999999998</v>
      </c>
      <c r="C109" s="16">
        <v>0.122</v>
      </c>
    </row>
    <row r="110" spans="1:3" ht="12.75">
      <c r="A110" s="14">
        <v>18722</v>
      </c>
      <c r="B110" s="13">
        <v>5.6133999999999995</v>
      </c>
      <c r="C110" s="16">
        <v>0.221</v>
      </c>
    </row>
    <row r="111" spans="1:3" ht="12.75">
      <c r="A111" s="14">
        <v>18910</v>
      </c>
      <c r="B111" s="13">
        <v>7.467599999999999</v>
      </c>
      <c r="C111" s="16">
        <v>0.294</v>
      </c>
    </row>
    <row r="112" spans="1:3" ht="12.75">
      <c r="A112" s="14">
        <v>19062</v>
      </c>
      <c r="B112" s="13">
        <v>8.966199999999999</v>
      </c>
      <c r="C112" s="16">
        <v>0.353</v>
      </c>
    </row>
    <row r="113" spans="1:3" ht="12.75">
      <c r="A113" s="14">
        <v>19223</v>
      </c>
      <c r="B113" s="13">
        <v>10.337799999999998</v>
      </c>
      <c r="C113" s="16">
        <v>0.407</v>
      </c>
    </row>
    <row r="114" spans="1:3" ht="12.75">
      <c r="A114" s="14">
        <v>19332</v>
      </c>
      <c r="B114" s="13">
        <v>11.43</v>
      </c>
      <c r="C114" s="16">
        <v>0.45</v>
      </c>
    </row>
    <row r="115" spans="1:3" ht="12.75">
      <c r="A115" s="14">
        <v>19477</v>
      </c>
      <c r="B115" s="13">
        <v>13.2334</v>
      </c>
      <c r="C115" s="16">
        <v>0.521</v>
      </c>
    </row>
    <row r="116" spans="1:3" ht="12.75">
      <c r="A116" s="14">
        <v>19576</v>
      </c>
      <c r="B116" s="13">
        <v>14.452599999999999</v>
      </c>
      <c r="C116" s="16">
        <v>0.569</v>
      </c>
    </row>
    <row r="117" spans="1:3" ht="12.75">
      <c r="A117" s="14">
        <v>19677</v>
      </c>
      <c r="B117" s="13">
        <v>15.722599999999998</v>
      </c>
      <c r="C117" s="16">
        <v>0.619</v>
      </c>
    </row>
    <row r="118" spans="1:3" ht="12.75">
      <c r="A118" s="14">
        <v>19753</v>
      </c>
      <c r="B118" s="13">
        <v>16.8656</v>
      </c>
      <c r="C118" s="16">
        <v>0.664</v>
      </c>
    </row>
    <row r="119" spans="1:3" ht="12.75">
      <c r="A119" s="14">
        <v>19807</v>
      </c>
      <c r="B119" s="13">
        <v>17.5768</v>
      </c>
      <c r="C119" s="16">
        <v>0.692</v>
      </c>
    </row>
    <row r="120" spans="1:3" ht="12.75">
      <c r="A120" s="14">
        <v>20116</v>
      </c>
      <c r="B120" s="13">
        <v>17.703799999999998</v>
      </c>
      <c r="C120" s="16">
        <v>0.697</v>
      </c>
    </row>
    <row r="121" spans="1:3" ht="12.75">
      <c r="A121" s="14">
        <v>20183</v>
      </c>
      <c r="B121" s="13">
        <v>26.7716</v>
      </c>
      <c r="C121" s="16">
        <v>1.054</v>
      </c>
    </row>
    <row r="124" ht="15.75">
      <c r="A124" s="1" t="s">
        <v>89</v>
      </c>
    </row>
    <row r="125" spans="1:5" ht="12.75">
      <c r="A125" s="11" t="s">
        <v>99</v>
      </c>
      <c r="B125" s="3">
        <v>15.568775599999999</v>
      </c>
      <c r="C125" s="7" t="s">
        <v>4</v>
      </c>
      <c r="D125" s="4">
        <v>3500</v>
      </c>
      <c r="E125" s="7" t="s">
        <v>101</v>
      </c>
    </row>
    <row r="126" spans="1:5" ht="12.75">
      <c r="A126" s="11" t="s">
        <v>108</v>
      </c>
      <c r="B126" s="3">
        <v>23.264198968</v>
      </c>
      <c r="C126" s="7" t="s">
        <v>4</v>
      </c>
      <c r="D126" s="4">
        <v>5230</v>
      </c>
      <c r="E126" s="7" t="s">
        <v>101</v>
      </c>
    </row>
    <row r="128" spans="1:5" ht="12.75">
      <c r="A128" s="6"/>
      <c r="C128" s="7" t="s">
        <v>103</v>
      </c>
      <c r="D128" s="7"/>
      <c r="E128" s="7"/>
    </row>
    <row r="129" spans="1:5" ht="12.75">
      <c r="A129" s="2"/>
      <c r="B129" s="6" t="s">
        <v>104</v>
      </c>
      <c r="C129" s="6"/>
      <c r="D129" s="6" t="s">
        <v>105</v>
      </c>
      <c r="E129" s="6"/>
    </row>
    <row r="130" spans="1:5" ht="12.75">
      <c r="A130" s="6" t="s">
        <v>109</v>
      </c>
      <c r="B130" s="6" t="s">
        <v>106</v>
      </c>
      <c r="C130" s="6" t="s">
        <v>107</v>
      </c>
      <c r="D130" s="6" t="s">
        <v>106</v>
      </c>
      <c r="E130" s="18" t="s">
        <v>107</v>
      </c>
    </row>
    <row r="131" spans="1:5" ht="12.75">
      <c r="A131" s="14">
        <v>11135</v>
      </c>
      <c r="B131" s="13">
        <v>1.2953999999999999</v>
      </c>
      <c r="C131" s="16">
        <v>0.051</v>
      </c>
      <c r="D131" s="13"/>
      <c r="E131" s="13"/>
    </row>
    <row r="132" spans="1:3" ht="12.75">
      <c r="A132" s="14">
        <v>11178</v>
      </c>
      <c r="B132" s="13">
        <v>1.9304</v>
      </c>
      <c r="C132" s="16">
        <v>0.076</v>
      </c>
    </row>
    <row r="133" spans="1:3" ht="12.75">
      <c r="A133" s="14">
        <v>11192</v>
      </c>
      <c r="B133" s="13">
        <v>1.9304</v>
      </c>
      <c r="C133" s="16">
        <v>0.076</v>
      </c>
    </row>
    <row r="134" spans="1:3" ht="12.75">
      <c r="A134" s="14">
        <v>11226</v>
      </c>
      <c r="B134" s="13">
        <v>2.5654</v>
      </c>
      <c r="C134" s="16">
        <v>0.101</v>
      </c>
    </row>
    <row r="135" spans="1:3" ht="12.75">
      <c r="A135" s="14">
        <v>11598</v>
      </c>
      <c r="B135" s="13">
        <v>6.35</v>
      </c>
      <c r="C135" s="16">
        <v>0.25</v>
      </c>
    </row>
    <row r="136" spans="1:3" ht="12.75">
      <c r="A136" s="14">
        <v>12243</v>
      </c>
      <c r="B136" s="13">
        <v>13.8176</v>
      </c>
      <c r="C136" s="16">
        <v>0.544</v>
      </c>
    </row>
    <row r="137" spans="1:3" ht="12.75">
      <c r="A137" s="14">
        <v>12639</v>
      </c>
      <c r="B137" s="13">
        <v>22.529799999999998</v>
      </c>
      <c r="C137" s="16">
        <v>0.887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5"/>
  <sheetViews>
    <sheetView workbookViewId="0" topLeftCell="A83">
      <selection activeCell="G97" sqref="G97"/>
    </sheetView>
  </sheetViews>
  <sheetFormatPr defaultColWidth="9.140625" defaultRowHeight="12.75"/>
  <cols>
    <col min="1" max="1" width="15.7109375" style="0" customWidth="1"/>
  </cols>
  <sheetData>
    <row r="1" ht="15.75">
      <c r="A1" s="1" t="s">
        <v>68</v>
      </c>
    </row>
    <row r="2" spans="1:5" ht="12.75">
      <c r="A2" s="11" t="s">
        <v>99</v>
      </c>
      <c r="B2" s="3">
        <v>71.1715456</v>
      </c>
      <c r="C2" s="7" t="s">
        <v>4</v>
      </c>
      <c r="D2" s="4">
        <v>16000</v>
      </c>
      <c r="E2" s="7" t="s">
        <v>101</v>
      </c>
    </row>
    <row r="3" spans="1:5" ht="12.75">
      <c r="A3" s="11" t="s">
        <v>108</v>
      </c>
      <c r="B3" s="3">
        <v>106.31249624</v>
      </c>
      <c r="C3" s="7" t="s">
        <v>4</v>
      </c>
      <c r="D3" s="4">
        <v>23900</v>
      </c>
      <c r="E3" s="7" t="s">
        <v>101</v>
      </c>
    </row>
    <row r="5" spans="1:5" ht="12.75">
      <c r="A5" s="6"/>
      <c r="C5" s="7" t="s">
        <v>103</v>
      </c>
      <c r="D5" s="7"/>
      <c r="E5" s="7"/>
    </row>
    <row r="6" spans="1:5" ht="12.75">
      <c r="A6" s="2"/>
      <c r="B6" s="6" t="s">
        <v>104</v>
      </c>
      <c r="C6" s="6"/>
      <c r="D6" s="6" t="s">
        <v>105</v>
      </c>
      <c r="E6" s="6"/>
    </row>
    <row r="7" spans="1:5" ht="12.75">
      <c r="A7" s="6" t="s">
        <v>109</v>
      </c>
      <c r="B7" s="6" t="s">
        <v>106</v>
      </c>
      <c r="C7" s="6" t="s">
        <v>107</v>
      </c>
      <c r="D7" s="6" t="s">
        <v>106</v>
      </c>
      <c r="E7" s="18" t="s">
        <v>107</v>
      </c>
    </row>
    <row r="8" spans="1:5" ht="12.75">
      <c r="A8" s="3">
        <v>29</v>
      </c>
      <c r="B8" s="13">
        <v>0.508</v>
      </c>
      <c r="C8" s="13">
        <v>0.02</v>
      </c>
      <c r="D8" s="13">
        <v>1.778</v>
      </c>
      <c r="E8" s="13">
        <v>0.07</v>
      </c>
    </row>
    <row r="9" spans="1:5" ht="12.75">
      <c r="A9" s="3">
        <v>30</v>
      </c>
      <c r="B9" s="13">
        <v>1.778</v>
      </c>
      <c r="C9" s="13">
        <v>0.07</v>
      </c>
      <c r="D9" s="13">
        <v>3.81</v>
      </c>
      <c r="E9" s="13">
        <v>0.15</v>
      </c>
    </row>
    <row r="10" spans="1:5" ht="12.75">
      <c r="A10" s="3">
        <v>31</v>
      </c>
      <c r="B10" s="13">
        <v>3.302</v>
      </c>
      <c r="C10" s="13">
        <v>0.13</v>
      </c>
      <c r="D10" s="13">
        <v>5.842</v>
      </c>
      <c r="E10" s="13">
        <v>0.23</v>
      </c>
    </row>
    <row r="11" spans="1:5" ht="12.75">
      <c r="A11" s="3">
        <v>31.7</v>
      </c>
      <c r="B11" s="13">
        <v>4.571999999999999</v>
      </c>
      <c r="C11" s="13">
        <v>0.18</v>
      </c>
      <c r="D11" s="13">
        <v>6.858</v>
      </c>
      <c r="E11" s="13">
        <v>0.27</v>
      </c>
    </row>
    <row r="12" spans="1:5" ht="12.75">
      <c r="A12" s="3">
        <v>32.4</v>
      </c>
      <c r="B12" s="13">
        <v>6.35</v>
      </c>
      <c r="C12" s="13">
        <v>0.25</v>
      </c>
      <c r="D12" s="13">
        <v>8.636000000000001</v>
      </c>
      <c r="E12" s="13">
        <v>0.34</v>
      </c>
    </row>
    <row r="13" spans="1:5" ht="12.75">
      <c r="A13" s="3">
        <v>33</v>
      </c>
      <c r="B13" s="13">
        <v>7.874</v>
      </c>
      <c r="C13" s="13">
        <v>0.31</v>
      </c>
      <c r="D13" s="13">
        <v>9.652</v>
      </c>
      <c r="E13" s="13">
        <v>0.38</v>
      </c>
    </row>
    <row r="14" spans="1:5" ht="12.75">
      <c r="A14" s="3">
        <v>33.4</v>
      </c>
      <c r="B14" s="13">
        <v>9.143999999999998</v>
      </c>
      <c r="C14" s="13">
        <v>0.36</v>
      </c>
      <c r="D14" s="13">
        <v>10.668</v>
      </c>
      <c r="E14" s="13">
        <v>0.42</v>
      </c>
    </row>
    <row r="15" spans="1:5" ht="12.75">
      <c r="A15" s="3">
        <v>34</v>
      </c>
      <c r="B15" s="13">
        <v>11.43</v>
      </c>
      <c r="C15" s="13">
        <v>0.45</v>
      </c>
      <c r="D15" s="13">
        <v>13.208</v>
      </c>
      <c r="E15" s="13">
        <v>0.52</v>
      </c>
    </row>
    <row r="16" spans="1:5" ht="12.75">
      <c r="A16" s="3">
        <v>34.3</v>
      </c>
      <c r="B16" s="13">
        <v>12.953999999999999</v>
      </c>
      <c r="C16" s="13">
        <v>0.51</v>
      </c>
      <c r="D16" s="13">
        <v>14.477999999999998</v>
      </c>
      <c r="E16" s="13">
        <v>0.57</v>
      </c>
    </row>
    <row r="17" spans="1:5" ht="12.75">
      <c r="A17" s="3">
        <v>35</v>
      </c>
      <c r="B17" s="13">
        <v>17.525999999999996</v>
      </c>
      <c r="C17" s="13">
        <v>0.69</v>
      </c>
      <c r="D17" s="13">
        <v>18.541999999999998</v>
      </c>
      <c r="E17" s="13">
        <v>0.73</v>
      </c>
    </row>
    <row r="18" spans="1:5" ht="12.75">
      <c r="A18" s="3">
        <v>35.3</v>
      </c>
      <c r="B18" s="13">
        <v>20.32</v>
      </c>
      <c r="C18" s="13">
        <v>0.8</v>
      </c>
      <c r="D18" s="13">
        <v>21.081999999999997</v>
      </c>
      <c r="E18" s="13">
        <v>0.83</v>
      </c>
    </row>
    <row r="19" spans="1:5" ht="12.75">
      <c r="A19" s="3">
        <v>35.6</v>
      </c>
      <c r="B19" s="13">
        <v>25.4</v>
      </c>
      <c r="C19" s="13">
        <v>1</v>
      </c>
      <c r="D19" s="13">
        <v>26.416</v>
      </c>
      <c r="E19" s="13">
        <v>1.04</v>
      </c>
    </row>
    <row r="22" ht="15.75">
      <c r="A22" s="1" t="s">
        <v>69</v>
      </c>
    </row>
    <row r="23" spans="1:5" ht="12.75">
      <c r="A23" s="11" t="s">
        <v>99</v>
      </c>
      <c r="B23" s="3">
        <v>71.1715456</v>
      </c>
      <c r="C23" s="7" t="s">
        <v>4</v>
      </c>
      <c r="D23" s="4">
        <v>16000</v>
      </c>
      <c r="E23" s="7" t="s">
        <v>101</v>
      </c>
    </row>
    <row r="24" spans="1:5" ht="12.75">
      <c r="A24" s="11" t="s">
        <v>108</v>
      </c>
      <c r="B24" s="3">
        <v>106.31249624</v>
      </c>
      <c r="C24" s="7" t="s">
        <v>4</v>
      </c>
      <c r="D24" s="4">
        <v>23900</v>
      </c>
      <c r="E24" s="7" t="s">
        <v>101</v>
      </c>
    </row>
    <row r="26" spans="1:5" ht="12.75">
      <c r="A26" s="6"/>
      <c r="C26" s="7" t="s">
        <v>103</v>
      </c>
      <c r="D26" s="7"/>
      <c r="E26" s="7"/>
    </row>
    <row r="27" spans="1:5" ht="12.75">
      <c r="A27" s="2"/>
      <c r="B27" s="6" t="s">
        <v>104</v>
      </c>
      <c r="C27" s="6"/>
      <c r="D27" s="6" t="s">
        <v>105</v>
      </c>
      <c r="E27" s="6"/>
    </row>
    <row r="28" spans="1:5" ht="12.75">
      <c r="A28" s="6" t="s">
        <v>109</v>
      </c>
      <c r="B28" s="6" t="s">
        <v>106</v>
      </c>
      <c r="C28" s="6" t="s">
        <v>107</v>
      </c>
      <c r="D28" s="6" t="s">
        <v>106</v>
      </c>
      <c r="E28" s="18" t="s">
        <v>107</v>
      </c>
    </row>
    <row r="29" spans="1:5" ht="12.75">
      <c r="A29" s="3">
        <v>23.5</v>
      </c>
      <c r="B29" s="13">
        <v>2.54</v>
      </c>
      <c r="C29" s="13">
        <v>0.1</v>
      </c>
      <c r="D29" s="13">
        <v>2.54</v>
      </c>
      <c r="E29" s="13">
        <v>0.1</v>
      </c>
    </row>
    <row r="30" spans="1:5" ht="12.75">
      <c r="A30" s="3">
        <v>25</v>
      </c>
      <c r="B30" s="13">
        <v>3.81</v>
      </c>
      <c r="C30" s="13">
        <v>0.15</v>
      </c>
      <c r="D30" s="13">
        <v>4.571999999999999</v>
      </c>
      <c r="E30" s="13">
        <v>0.18</v>
      </c>
    </row>
    <row r="31" spans="1:5" ht="12.75">
      <c r="A31" s="3">
        <v>25.5</v>
      </c>
      <c r="B31" s="13">
        <v>12.7</v>
      </c>
      <c r="C31" s="13">
        <v>0.5</v>
      </c>
      <c r="D31" s="13">
        <v>12.7</v>
      </c>
      <c r="E31" s="13">
        <v>0.5</v>
      </c>
    </row>
    <row r="34" ht="15.75">
      <c r="A34" s="1" t="s">
        <v>70</v>
      </c>
    </row>
    <row r="35" spans="1:5" ht="12.75">
      <c r="A35" s="11" t="s">
        <v>99</v>
      </c>
      <c r="B35" s="3">
        <v>71.1715456</v>
      </c>
      <c r="C35" s="7" t="s">
        <v>4</v>
      </c>
      <c r="D35" s="4">
        <v>16000</v>
      </c>
      <c r="E35" s="7" t="s">
        <v>101</v>
      </c>
    </row>
    <row r="36" spans="1:5" ht="12.75">
      <c r="A36" s="11" t="s">
        <v>108</v>
      </c>
      <c r="B36" s="3">
        <v>106.31249624</v>
      </c>
      <c r="C36" s="7" t="s">
        <v>4</v>
      </c>
      <c r="D36" s="4">
        <v>23900</v>
      </c>
      <c r="E36" s="7" t="s">
        <v>101</v>
      </c>
    </row>
    <row r="38" spans="1:5" ht="12.75">
      <c r="A38" s="6"/>
      <c r="C38" s="7" t="s">
        <v>103</v>
      </c>
      <c r="D38" s="7"/>
      <c r="E38" s="7"/>
    </row>
    <row r="39" spans="1:5" ht="12.75">
      <c r="A39" s="2"/>
      <c r="B39" s="6" t="s">
        <v>104</v>
      </c>
      <c r="C39" s="6"/>
      <c r="D39" s="6" t="s">
        <v>105</v>
      </c>
      <c r="E39" s="6"/>
    </row>
    <row r="40" spans="1:5" ht="12.75">
      <c r="A40" s="6" t="s">
        <v>109</v>
      </c>
      <c r="B40" s="6" t="s">
        <v>106</v>
      </c>
      <c r="C40" s="6" t="s">
        <v>107</v>
      </c>
      <c r="D40" s="6" t="s">
        <v>106</v>
      </c>
      <c r="E40" s="18" t="s">
        <v>107</v>
      </c>
    </row>
    <row r="41" spans="1:5" ht="12.75">
      <c r="A41" s="3">
        <v>20</v>
      </c>
      <c r="B41" s="13">
        <v>0.254</v>
      </c>
      <c r="C41" s="16">
        <v>0.01</v>
      </c>
      <c r="D41" s="13"/>
      <c r="E41" s="13"/>
    </row>
    <row r="42" spans="1:3" ht="12.75">
      <c r="A42" s="2">
        <v>22.2</v>
      </c>
      <c r="B42" s="13">
        <v>2.54</v>
      </c>
      <c r="C42" s="16">
        <v>0.1</v>
      </c>
    </row>
    <row r="43" spans="1:3" ht="12.75">
      <c r="A43" s="2">
        <v>23.1</v>
      </c>
      <c r="B43" s="13">
        <v>9.296399999999998</v>
      </c>
      <c r="C43" s="16">
        <v>0.366</v>
      </c>
    </row>
    <row r="44" spans="1:3" ht="12.75">
      <c r="A44" s="2">
        <v>23.9</v>
      </c>
      <c r="B44" s="13">
        <v>14.528799999999999</v>
      </c>
      <c r="C44" s="16">
        <v>0.572</v>
      </c>
    </row>
    <row r="47" ht="15.75">
      <c r="A47" s="1" t="s">
        <v>71</v>
      </c>
    </row>
    <row r="48" spans="1:10" ht="12.75">
      <c r="A48" s="11" t="s">
        <v>99</v>
      </c>
      <c r="B48" s="3">
        <v>35.5857728</v>
      </c>
      <c r="C48" s="7" t="s">
        <v>4</v>
      </c>
      <c r="D48" s="4">
        <v>8000</v>
      </c>
      <c r="E48" s="7" t="s">
        <v>101</v>
      </c>
      <c r="G48" s="3"/>
      <c r="H48" s="4"/>
      <c r="I48" s="3"/>
      <c r="J48" s="4"/>
    </row>
    <row r="49" spans="1:5" ht="12.75">
      <c r="A49" s="11" t="s">
        <v>108</v>
      </c>
      <c r="B49" s="3">
        <v>53.15624812</v>
      </c>
      <c r="C49" s="7" t="s">
        <v>4</v>
      </c>
      <c r="D49" s="4">
        <v>11950</v>
      </c>
      <c r="E49" s="7" t="s">
        <v>101</v>
      </c>
    </row>
    <row r="51" spans="1:5" ht="12.75">
      <c r="A51" s="6"/>
      <c r="C51" s="7" t="s">
        <v>103</v>
      </c>
      <c r="D51" s="7"/>
      <c r="E51" s="7"/>
    </row>
    <row r="52" spans="1:5" ht="12.75">
      <c r="A52" s="2"/>
      <c r="B52" s="6" t="s">
        <v>104</v>
      </c>
      <c r="C52" s="6"/>
      <c r="D52" s="6" t="s">
        <v>105</v>
      </c>
      <c r="E52" s="6"/>
    </row>
    <row r="53" spans="1:5" ht="12.75">
      <c r="A53" s="6" t="s">
        <v>109</v>
      </c>
      <c r="B53" s="6" t="s">
        <v>106</v>
      </c>
      <c r="C53" s="6" t="s">
        <v>107</v>
      </c>
      <c r="D53" s="6" t="s">
        <v>106</v>
      </c>
      <c r="E53" s="18" t="s">
        <v>107</v>
      </c>
    </row>
    <row r="54" spans="1:5" ht="12.75">
      <c r="A54" s="3">
        <v>264</v>
      </c>
      <c r="B54" s="13">
        <v>0.813308000000004</v>
      </c>
      <c r="C54" s="16">
        <v>0.03202000000000016</v>
      </c>
      <c r="D54" s="13"/>
      <c r="E54" s="13"/>
    </row>
    <row r="55" spans="1:3" ht="12.75">
      <c r="A55" s="3">
        <v>266</v>
      </c>
      <c r="B55" s="13">
        <v>1.959864000000003</v>
      </c>
      <c r="C55" s="16">
        <v>0.07716000000000012</v>
      </c>
    </row>
    <row r="56" spans="1:3" ht="12.75">
      <c r="A56" s="3">
        <v>270</v>
      </c>
      <c r="B56" s="13">
        <v>4.393946000000005</v>
      </c>
      <c r="C56" s="16">
        <v>0.1729900000000002</v>
      </c>
    </row>
    <row r="57" spans="1:3" ht="12.75">
      <c r="A57" s="3">
        <v>274</v>
      </c>
      <c r="B57" s="13">
        <v>4.741672000000004</v>
      </c>
      <c r="C57" s="16">
        <v>0.18668000000000018</v>
      </c>
    </row>
    <row r="58" spans="1:3" ht="12.75">
      <c r="A58" s="3">
        <v>276.5</v>
      </c>
      <c r="B58" s="13">
        <v>5.549899999999997</v>
      </c>
      <c r="C58" s="16">
        <v>0.21849999999999992</v>
      </c>
    </row>
    <row r="59" spans="1:3" ht="12.75">
      <c r="A59" s="3">
        <v>283</v>
      </c>
      <c r="B59" s="13">
        <v>7.514082</v>
      </c>
      <c r="C59" s="16">
        <v>0.29583000000000004</v>
      </c>
    </row>
    <row r="60" spans="1:3" ht="12.75">
      <c r="A60" s="3">
        <v>288</v>
      </c>
      <c r="B60" s="13">
        <v>10.295890000000002</v>
      </c>
      <c r="C60" s="16">
        <v>0.4053500000000001</v>
      </c>
    </row>
    <row r="61" spans="1:3" ht="12.75">
      <c r="A61" s="3">
        <v>291.5</v>
      </c>
      <c r="B61" s="13">
        <v>12.729971999999998</v>
      </c>
      <c r="C61" s="16">
        <v>0.50118</v>
      </c>
    </row>
    <row r="62" spans="1:3" ht="12.75">
      <c r="A62" s="3">
        <v>293.5</v>
      </c>
      <c r="B62" s="13">
        <v>15.850107999999999</v>
      </c>
      <c r="C62" s="16">
        <v>0.62402</v>
      </c>
    </row>
    <row r="63" spans="1:3" ht="12.75">
      <c r="A63" s="3">
        <v>295</v>
      </c>
      <c r="B63" s="13">
        <v>17.475961999999996</v>
      </c>
      <c r="C63" s="16">
        <v>0.6880299999999999</v>
      </c>
    </row>
    <row r="64" spans="1:3" ht="12.75">
      <c r="A64" s="3">
        <v>295.5</v>
      </c>
      <c r="B64" s="13">
        <v>19.844258000000004</v>
      </c>
      <c r="C64" s="16">
        <v>0.7812700000000001</v>
      </c>
    </row>
    <row r="65" spans="1:3" ht="12.75">
      <c r="A65" s="3">
        <v>297</v>
      </c>
      <c r="B65" s="13">
        <v>21.470111999999993</v>
      </c>
      <c r="C65" s="16">
        <v>0.8452799999999998</v>
      </c>
    </row>
    <row r="68" ht="15.75">
      <c r="A68" s="1" t="s">
        <v>72</v>
      </c>
    </row>
    <row r="69" spans="1:5" ht="12.75">
      <c r="A69" s="11" t="s">
        <v>99</v>
      </c>
      <c r="B69" s="3">
        <v>35.5857728</v>
      </c>
      <c r="C69" s="7" t="s">
        <v>4</v>
      </c>
      <c r="D69" s="4">
        <v>8000</v>
      </c>
      <c r="E69" s="7" t="s">
        <v>101</v>
      </c>
    </row>
    <row r="70" spans="1:5" ht="12.75">
      <c r="A70" s="11" t="s">
        <v>108</v>
      </c>
      <c r="B70" s="3">
        <v>53.15624812</v>
      </c>
      <c r="C70" s="7" t="s">
        <v>4</v>
      </c>
      <c r="D70" s="4">
        <v>11950</v>
      </c>
      <c r="E70" s="7" t="s">
        <v>101</v>
      </c>
    </row>
    <row r="72" spans="1:5" ht="12.75">
      <c r="A72" s="6"/>
      <c r="C72" s="7" t="s">
        <v>103</v>
      </c>
      <c r="D72" s="7"/>
      <c r="E72" s="7"/>
    </row>
    <row r="73" spans="1:5" ht="12.75">
      <c r="A73" s="2"/>
      <c r="B73" s="6" t="s">
        <v>104</v>
      </c>
      <c r="C73" s="6"/>
      <c r="D73" s="6" t="s">
        <v>105</v>
      </c>
      <c r="E73" s="6"/>
    </row>
    <row r="74" spans="1:5" ht="12.75">
      <c r="A74" s="6" t="s">
        <v>109</v>
      </c>
      <c r="B74" s="6" t="s">
        <v>106</v>
      </c>
      <c r="C74" s="6" t="s">
        <v>107</v>
      </c>
      <c r="D74" s="6" t="s">
        <v>106</v>
      </c>
      <c r="E74" s="18" t="s">
        <v>107</v>
      </c>
    </row>
    <row r="75" spans="1:5" ht="12.75">
      <c r="A75" s="17">
        <v>509</v>
      </c>
      <c r="B75" s="13">
        <v>13.97</v>
      </c>
      <c r="C75" s="13">
        <v>0.55</v>
      </c>
      <c r="D75" s="13">
        <v>12.7</v>
      </c>
      <c r="E75" s="13">
        <v>0.5</v>
      </c>
    </row>
    <row r="76" spans="1:5" ht="12.75">
      <c r="A76" s="17">
        <v>512</v>
      </c>
      <c r="B76" s="13">
        <v>15.748</v>
      </c>
      <c r="C76" s="13">
        <v>0.62</v>
      </c>
      <c r="D76" s="13">
        <v>14.731999999999998</v>
      </c>
      <c r="E76" s="2">
        <v>0.58</v>
      </c>
    </row>
    <row r="77" spans="1:5" ht="12.75">
      <c r="A77" s="17">
        <v>515</v>
      </c>
      <c r="B77" s="13">
        <v>16.764</v>
      </c>
      <c r="C77" s="13">
        <v>0.66</v>
      </c>
      <c r="D77" s="13">
        <v>17.272000000000002</v>
      </c>
      <c r="E77" s="2">
        <v>0.68</v>
      </c>
    </row>
    <row r="78" spans="1:5" ht="12.75">
      <c r="A78" s="17">
        <v>517</v>
      </c>
      <c r="B78" s="13">
        <v>18.541999999999998</v>
      </c>
      <c r="C78" s="13">
        <v>0.73</v>
      </c>
      <c r="D78" s="13">
        <v>18.541999999999998</v>
      </c>
      <c r="E78" s="2">
        <v>0.73</v>
      </c>
    </row>
    <row r="79" spans="1:5" ht="12.75">
      <c r="A79" s="17">
        <v>519</v>
      </c>
      <c r="B79" s="13">
        <v>22.098</v>
      </c>
      <c r="C79" s="13">
        <v>0.87</v>
      </c>
      <c r="D79" s="13">
        <v>21.843999999999998</v>
      </c>
      <c r="E79" s="2">
        <v>0.86</v>
      </c>
    </row>
    <row r="80" spans="1:5" ht="12.75">
      <c r="A80" s="17">
        <v>520</v>
      </c>
      <c r="B80" s="13">
        <v>31.241999999999997</v>
      </c>
      <c r="C80" s="13">
        <v>1.23</v>
      </c>
      <c r="D80" s="13">
        <v>31.75</v>
      </c>
      <c r="E80" s="2">
        <v>1.25</v>
      </c>
    </row>
    <row r="83" ht="15.75">
      <c r="A83" s="1" t="s">
        <v>73</v>
      </c>
    </row>
    <row r="84" spans="1:5" ht="12.75">
      <c r="A84" s="11" t="s">
        <v>99</v>
      </c>
      <c r="B84" s="3">
        <v>35.5857728</v>
      </c>
      <c r="C84" s="7" t="s">
        <v>4</v>
      </c>
      <c r="D84" s="4">
        <v>8000</v>
      </c>
      <c r="E84" s="7" t="s">
        <v>101</v>
      </c>
    </row>
    <row r="85" spans="1:5" ht="12.75">
      <c r="A85" s="11" t="s">
        <v>108</v>
      </c>
      <c r="B85" s="3">
        <v>53.15624812</v>
      </c>
      <c r="C85" s="7" t="s">
        <v>4</v>
      </c>
      <c r="D85" s="4">
        <v>11950</v>
      </c>
      <c r="E85" s="7" t="s">
        <v>101</v>
      </c>
    </row>
    <row r="87" spans="1:5" ht="12.75">
      <c r="A87" s="6"/>
      <c r="C87" s="7" t="s">
        <v>103</v>
      </c>
      <c r="D87" s="7"/>
      <c r="E87" s="7"/>
    </row>
    <row r="88" spans="1:5" ht="12.75">
      <c r="A88" s="2"/>
      <c r="B88" s="6" t="s">
        <v>104</v>
      </c>
      <c r="C88" s="6"/>
      <c r="D88" s="6" t="s">
        <v>105</v>
      </c>
      <c r="E88" s="6"/>
    </row>
    <row r="89" spans="1:5" ht="12.75">
      <c r="A89" s="6" t="s">
        <v>109</v>
      </c>
      <c r="B89" s="6" t="s">
        <v>106</v>
      </c>
      <c r="C89" s="6" t="s">
        <v>107</v>
      </c>
      <c r="D89" s="6" t="s">
        <v>106</v>
      </c>
      <c r="E89" s="18" t="s">
        <v>107</v>
      </c>
    </row>
    <row r="90" spans="1:5" ht="12.75">
      <c r="A90" s="17">
        <v>239</v>
      </c>
      <c r="B90" s="13">
        <v>2.54</v>
      </c>
      <c r="C90" s="13">
        <v>0.1</v>
      </c>
      <c r="D90" s="13"/>
      <c r="E90" s="13"/>
    </row>
    <row r="91" spans="1:4" ht="12.75">
      <c r="A91" s="2">
        <v>306</v>
      </c>
      <c r="B91" s="13">
        <v>2.54</v>
      </c>
      <c r="C91" s="13">
        <v>0.1</v>
      </c>
      <c r="D91" s="13"/>
    </row>
    <row r="92" spans="1:4" ht="12.75">
      <c r="A92" s="2">
        <v>374</v>
      </c>
      <c r="B92" s="13">
        <v>5.08</v>
      </c>
      <c r="C92" s="13">
        <v>0.2</v>
      </c>
      <c r="D92" s="13"/>
    </row>
    <row r="93" spans="1:5" ht="12.75">
      <c r="A93" s="2">
        <v>393</v>
      </c>
      <c r="B93" s="13">
        <v>5.588</v>
      </c>
      <c r="C93" s="13">
        <v>0.22</v>
      </c>
      <c r="D93" s="13">
        <v>0.7619999999999999</v>
      </c>
      <c r="E93" s="13">
        <v>0.03</v>
      </c>
    </row>
    <row r="94" spans="1:5" ht="12.75">
      <c r="A94" s="2">
        <v>398</v>
      </c>
      <c r="B94" s="13">
        <v>5.588</v>
      </c>
      <c r="C94" s="13">
        <v>0.22</v>
      </c>
      <c r="D94" s="13">
        <v>1.5239999999999998</v>
      </c>
      <c r="E94" s="13">
        <v>0.06</v>
      </c>
    </row>
    <row r="95" spans="1:5" ht="12.75">
      <c r="A95" s="2">
        <v>403</v>
      </c>
      <c r="B95" s="13">
        <v>6.858</v>
      </c>
      <c r="C95" s="13">
        <v>0.27</v>
      </c>
      <c r="D95" s="13">
        <v>2.54</v>
      </c>
      <c r="E95" s="13">
        <v>0.1</v>
      </c>
    </row>
    <row r="96" spans="1:5" ht="12.75">
      <c r="A96" s="2">
        <v>408</v>
      </c>
      <c r="B96" s="13">
        <v>7.112</v>
      </c>
      <c r="C96" s="13">
        <v>0.28</v>
      </c>
      <c r="D96" s="13">
        <v>3.556</v>
      </c>
      <c r="E96" s="13">
        <v>0.14</v>
      </c>
    </row>
    <row r="97" spans="1:5" ht="12.75">
      <c r="A97" s="2">
        <v>415</v>
      </c>
      <c r="B97" s="13">
        <v>8.636000000000001</v>
      </c>
      <c r="C97" s="13">
        <v>0.34</v>
      </c>
      <c r="D97" s="13">
        <v>5.588</v>
      </c>
      <c r="E97" s="13">
        <v>0.22</v>
      </c>
    </row>
    <row r="98" spans="1:5" ht="12.75">
      <c r="A98" s="2">
        <v>425</v>
      </c>
      <c r="B98" s="13">
        <v>11.684</v>
      </c>
      <c r="C98" s="13">
        <v>0.46</v>
      </c>
      <c r="D98" s="13">
        <v>9.398</v>
      </c>
      <c r="E98" s="13">
        <v>0.37</v>
      </c>
    </row>
    <row r="99" spans="1:5" ht="12.75">
      <c r="A99" s="2">
        <v>432</v>
      </c>
      <c r="B99" s="13">
        <v>15.748</v>
      </c>
      <c r="C99" s="13">
        <v>0.62</v>
      </c>
      <c r="D99" s="13">
        <v>14.224</v>
      </c>
      <c r="E99" s="13">
        <v>0.56</v>
      </c>
    </row>
    <row r="100" spans="1:5" ht="12.75">
      <c r="A100" s="2">
        <v>436</v>
      </c>
      <c r="B100" s="13">
        <v>22.86</v>
      </c>
      <c r="C100" s="13">
        <v>0.9</v>
      </c>
      <c r="D100" s="13">
        <v>21.843999999999998</v>
      </c>
      <c r="E100" s="13">
        <v>0.86</v>
      </c>
    </row>
    <row r="103" ht="15.75">
      <c r="A103" s="1" t="s">
        <v>97</v>
      </c>
    </row>
    <row r="104" spans="1:5" ht="12.75">
      <c r="A104" s="11" t="s">
        <v>99</v>
      </c>
      <c r="B104" s="3">
        <v>35.5857728</v>
      </c>
      <c r="C104" s="7" t="s">
        <v>4</v>
      </c>
      <c r="D104" s="4">
        <v>8000</v>
      </c>
      <c r="E104" s="7" t="s">
        <v>101</v>
      </c>
    </row>
    <row r="105" spans="1:5" ht="12.75">
      <c r="A105" s="11" t="s">
        <v>108</v>
      </c>
      <c r="B105" s="3">
        <v>53.15624812</v>
      </c>
      <c r="C105" s="7" t="s">
        <v>4</v>
      </c>
      <c r="D105" s="4">
        <v>11950</v>
      </c>
      <c r="E105" s="7" t="s">
        <v>101</v>
      </c>
    </row>
    <row r="107" spans="1:5" ht="12.75">
      <c r="A107" s="6"/>
      <c r="C107" s="7" t="s">
        <v>103</v>
      </c>
      <c r="D107" s="7"/>
      <c r="E107" s="7"/>
    </row>
    <row r="108" spans="1:5" ht="12.75">
      <c r="A108" s="2"/>
      <c r="B108" s="6" t="s">
        <v>104</v>
      </c>
      <c r="C108" s="6"/>
      <c r="D108" s="6" t="s">
        <v>105</v>
      </c>
      <c r="E108" s="6"/>
    </row>
    <row r="109" spans="1:5" ht="12.75">
      <c r="A109" s="6" t="s">
        <v>109</v>
      </c>
      <c r="B109" s="6" t="s">
        <v>106</v>
      </c>
      <c r="C109" s="6" t="s">
        <v>107</v>
      </c>
      <c r="D109" s="6" t="s">
        <v>106</v>
      </c>
      <c r="E109" s="18" t="s">
        <v>107</v>
      </c>
    </row>
    <row r="110" spans="1:5" ht="12.75">
      <c r="A110" s="14">
        <v>539</v>
      </c>
      <c r="B110" s="13">
        <v>0.42418000000000006</v>
      </c>
      <c r="C110" s="16">
        <v>0.167</v>
      </c>
      <c r="D110" s="13"/>
      <c r="E110" s="13"/>
    </row>
    <row r="111" spans="1:3" ht="12.75">
      <c r="A111" s="2">
        <v>548</v>
      </c>
      <c r="B111" s="13">
        <v>0.50038</v>
      </c>
      <c r="C111" s="16">
        <v>0.197</v>
      </c>
    </row>
    <row r="112" spans="1:3" ht="12.75">
      <c r="A112" s="2">
        <v>559</v>
      </c>
      <c r="B112" s="13">
        <v>0.5334</v>
      </c>
      <c r="C112" s="16">
        <v>0.21</v>
      </c>
    </row>
    <row r="113" spans="1:3" ht="12.75">
      <c r="A113" s="2">
        <v>571</v>
      </c>
      <c r="B113" s="13">
        <v>0.5791200000000001</v>
      </c>
      <c r="C113" s="16">
        <v>0.228</v>
      </c>
    </row>
    <row r="114" spans="1:3" ht="12.75">
      <c r="A114" s="2">
        <v>589</v>
      </c>
      <c r="B114" s="13">
        <v>0.64262</v>
      </c>
      <c r="C114" s="16">
        <v>0.253</v>
      </c>
    </row>
    <row r="115" spans="1:3" ht="12.75">
      <c r="A115" s="2">
        <v>609</v>
      </c>
      <c r="B115" s="13">
        <v>0.6604</v>
      </c>
      <c r="C115" s="16">
        <v>0.26</v>
      </c>
    </row>
    <row r="116" spans="1:3" ht="12.75">
      <c r="A116" s="2">
        <v>639</v>
      </c>
      <c r="B116" s="13">
        <v>0.74168</v>
      </c>
      <c r="C116" s="16">
        <v>0.292</v>
      </c>
    </row>
    <row r="117" spans="1:3" ht="12.75">
      <c r="A117" s="2">
        <v>683</v>
      </c>
      <c r="B117" s="13">
        <v>0.94742</v>
      </c>
      <c r="C117" s="16">
        <v>0.373</v>
      </c>
    </row>
    <row r="118" spans="1:3" ht="12.75">
      <c r="A118" s="2">
        <v>707</v>
      </c>
      <c r="B118" s="13">
        <v>1.07188</v>
      </c>
      <c r="C118" s="16">
        <v>0.422</v>
      </c>
    </row>
    <row r="119" spans="1:3" ht="12.75">
      <c r="A119" s="2">
        <v>739</v>
      </c>
      <c r="B119" s="13">
        <v>1.1938</v>
      </c>
      <c r="C119" s="16">
        <v>0.47</v>
      </c>
    </row>
    <row r="120" spans="1:3" ht="12.75">
      <c r="A120" s="2">
        <v>779</v>
      </c>
      <c r="B120" s="13">
        <v>1.50622</v>
      </c>
      <c r="C120" s="16">
        <v>0.593</v>
      </c>
    </row>
    <row r="121" spans="1:3" ht="12.75">
      <c r="A121" s="2">
        <v>797</v>
      </c>
      <c r="B121" s="13">
        <v>1.57988</v>
      </c>
      <c r="C121" s="16">
        <v>0.622</v>
      </c>
    </row>
    <row r="122" spans="1:3" ht="12.75">
      <c r="A122" s="2">
        <v>820</v>
      </c>
      <c r="B122" s="13">
        <v>1.91262</v>
      </c>
      <c r="C122" s="16">
        <v>0.753</v>
      </c>
    </row>
    <row r="123" spans="1:3" ht="12.75">
      <c r="A123" s="2">
        <v>847</v>
      </c>
      <c r="B123" s="13">
        <v>2.49174</v>
      </c>
      <c r="C123" s="16">
        <v>0.981</v>
      </c>
    </row>
    <row r="124" spans="1:3" ht="12.75">
      <c r="A124" s="2">
        <v>853</v>
      </c>
      <c r="B124" s="13">
        <v>2.9413199999999997</v>
      </c>
      <c r="C124" s="16">
        <v>1.158</v>
      </c>
    </row>
    <row r="125" spans="1:3" ht="12.75">
      <c r="A125" s="2">
        <v>853</v>
      </c>
      <c r="B125" s="13">
        <v>5.3340000000000005</v>
      </c>
      <c r="C125" s="16">
        <v>2.1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Socie</dc:creator>
  <cp:keywords/>
  <dc:description/>
  <cp:lastModifiedBy>Darrell</cp:lastModifiedBy>
  <cp:lastPrinted>2011-04-25T01:04:08Z</cp:lastPrinted>
  <dcterms:created xsi:type="dcterms:W3CDTF">2011-04-15T19:02:25Z</dcterms:created>
  <dcterms:modified xsi:type="dcterms:W3CDTF">2011-08-08T12:27:02Z</dcterms:modified>
  <cp:category/>
  <cp:version/>
  <cp:contentType/>
  <cp:contentStatus/>
</cp:coreProperties>
</file>